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140" activeTab="2"/>
  </bookViews>
  <sheets>
    <sheet name="Is it 2010 or 2011" sheetId="1" r:id="rId1"/>
    <sheet name="prep_page" sheetId="2" r:id="rId2"/>
    <sheet name="Songs 2011" sheetId="3" r:id="rId3"/>
  </sheets>
  <definedNames/>
  <calcPr fullCalcOnLoad="1"/>
</workbook>
</file>

<file path=xl/sharedStrings.xml><?xml version="1.0" encoding="utf-8"?>
<sst xmlns="http://schemas.openxmlformats.org/spreadsheetml/2006/main" count="375" uniqueCount="337">
  <si>
    <t>!</t>
  </si>
  <si>
    <t>UK</t>
  </si>
  <si>
    <t>USA</t>
  </si>
  <si>
    <t>BBC</t>
  </si>
  <si>
    <t>Grammy</t>
  </si>
  <si>
    <t>Score - Rest of the World</t>
  </si>
  <si>
    <t>Score - UK &amp; Ireland</t>
  </si>
  <si>
    <t>Score - USA &amp; Canada</t>
  </si>
  <si>
    <t>Score - Total</t>
  </si>
  <si>
    <t>Year</t>
  </si>
  <si>
    <t>Song</t>
  </si>
  <si>
    <t>Artist</t>
  </si>
  <si>
    <t>Rank - Rest of the World</t>
  </si>
  <si>
    <t>Rank - UK &amp; Ireland</t>
  </si>
  <si>
    <t>Rank - USA &amp; Canada</t>
  </si>
  <si>
    <t>Rank - Total</t>
  </si>
  <si>
    <t>NME</t>
  </si>
  <si>
    <t>France</t>
  </si>
  <si>
    <t>Magic</t>
  </si>
  <si>
    <t>Ireland</t>
  </si>
  <si>
    <t>Hot Press</t>
  </si>
  <si>
    <t>Treble</t>
  </si>
  <si>
    <t>Pitchfork</t>
  </si>
  <si>
    <t>Spain</t>
  </si>
  <si>
    <t>Germany</t>
  </si>
  <si>
    <t>Spex</t>
  </si>
  <si>
    <t>Zundfunk</t>
  </si>
  <si>
    <t>Poland</t>
  </si>
  <si>
    <t>Eye Weekley</t>
  </si>
  <si>
    <t>Canada</t>
  </si>
  <si>
    <t>Plattentests</t>
  </si>
  <si>
    <t>Fitz &amp; The Tantrums</t>
  </si>
  <si>
    <t>MoneyGrabber</t>
  </si>
  <si>
    <t>Go Outside</t>
  </si>
  <si>
    <t>Adele</t>
  </si>
  <si>
    <t>Rolling in the Deep</t>
  </si>
  <si>
    <t>Norway</t>
  </si>
  <si>
    <t>Laut</t>
  </si>
  <si>
    <t>Dagsavisen</t>
  </si>
  <si>
    <t>DJMag</t>
  </si>
  <si>
    <t>Juno Plus</t>
  </si>
  <si>
    <t xml:space="preserve">Foster the People </t>
  </si>
  <si>
    <t xml:space="preserve">James Blake </t>
  </si>
  <si>
    <t xml:space="preserve">Cults </t>
  </si>
  <si>
    <t>Pumped Up Kicks</t>
  </si>
  <si>
    <t>Bruno Mars</t>
  </si>
  <si>
    <t>Mumford &amp; Sons</t>
  </si>
  <si>
    <t>Katy Perry</t>
  </si>
  <si>
    <t>Firework</t>
  </si>
  <si>
    <t>Metromix: 28/50</t>
  </si>
  <si>
    <t>Lana Del Rey</t>
  </si>
  <si>
    <t>Lykke Li</t>
  </si>
  <si>
    <t>Iron &amp; Wine</t>
  </si>
  <si>
    <t>Walking Far From Home</t>
  </si>
  <si>
    <t>Aloe Blacc</t>
  </si>
  <si>
    <t>I Need A Dollar</t>
  </si>
  <si>
    <t>Get Some</t>
  </si>
  <si>
    <t xml:space="preserve">Panda Bear </t>
  </si>
  <si>
    <t xml:space="preserve">Austra </t>
  </si>
  <si>
    <t xml:space="preserve">Robyn </t>
  </si>
  <si>
    <t>Last Night at the Jetty</t>
  </si>
  <si>
    <t>Beat and the Pulse</t>
  </si>
  <si>
    <t>Call Your Girlfriend</t>
  </si>
  <si>
    <t>Smith Westerns</t>
  </si>
  <si>
    <t>Weekend</t>
  </si>
  <si>
    <t>Panda Bear</t>
  </si>
  <si>
    <t>The Weeknd</t>
  </si>
  <si>
    <t>Grouplove</t>
  </si>
  <si>
    <t>Colours</t>
  </si>
  <si>
    <t>Limit To Your Love</t>
  </si>
  <si>
    <t>New York Post: unordered, BBC: unordered, Plattentests: 3/10 [2009], Spex: 2/30 [2009], Zundfunk: 6/20 [2009]</t>
  </si>
  <si>
    <t>Azari &amp; III</t>
  </si>
  <si>
    <t>Amazon: 14/100, Complex: 22/25, New Year Post: unordered, Village Voice: 36, Les Inrockuptibles: 5/30, Intro: 3/50, Laut: 3/25, Musikexpress: 7/50, Plattentests: 4/10, Spex: 14/30, Zundfunk: 2/20</t>
  </si>
  <si>
    <t>Just Press Play: 86/100</t>
  </si>
  <si>
    <t xml:space="preserve">Just Press Play: 59/100, Pitchfork: 21/100, Juno Plus: 27/50, Mixmag: 35/100, Resident Advisor: 29/50, Spex: 8/30, Scanner FM: 16/40 [2009], </t>
  </si>
  <si>
    <t>Austin Town Hall: 38/50</t>
  </si>
  <si>
    <t>One Thiry BPM: 41/50</t>
  </si>
  <si>
    <t>Pretty Much Amazing: 63/100</t>
  </si>
  <si>
    <t>Club Fonograma: 40/50</t>
  </si>
  <si>
    <t>2010 Rank</t>
  </si>
  <si>
    <t>Lists</t>
  </si>
  <si>
    <t>My Morning Jacket</t>
  </si>
  <si>
    <t>Lil Wayne feat. Cory Gunz</t>
  </si>
  <si>
    <t>Tennis</t>
  </si>
  <si>
    <t>Gil Scott-Heron &amp; Jamie xx</t>
  </si>
  <si>
    <t>The Naked And Famous</t>
  </si>
  <si>
    <t>Lupe Fiasco</t>
  </si>
  <si>
    <t>Tomboy</t>
  </si>
  <si>
    <t>Wiz Khalifa</t>
  </si>
  <si>
    <t>The Pains Of Being Pure At Heart</t>
  </si>
  <si>
    <t>The Show Goes On</t>
  </si>
  <si>
    <t>Paradise Circus</t>
  </si>
  <si>
    <t>All Of The Lights</t>
  </si>
  <si>
    <t>Katy B</t>
  </si>
  <si>
    <t>6 Foot 7 Foot</t>
  </si>
  <si>
    <t>Kanye West</t>
  </si>
  <si>
    <t>Black And Yellow</t>
  </si>
  <si>
    <t>Club Fonograma: 2/50, Village Voice: 52, Jenesaisopp: 19/75, Playground: 6/100, Scanner FM: 15/40</t>
  </si>
  <si>
    <t>Complex: 3/25, Rhapsody: 24/50, Village Voice: 64</t>
  </si>
  <si>
    <t>Rano Pano</t>
  </si>
  <si>
    <t>Four Tet</t>
  </si>
  <si>
    <t>Mogwai</t>
  </si>
  <si>
    <t>Hyetal</t>
  </si>
  <si>
    <t>Mosca</t>
  </si>
  <si>
    <t>Grenade</t>
  </si>
  <si>
    <t>n/a</t>
  </si>
  <si>
    <t>Massive Attack</t>
  </si>
  <si>
    <t>Consequnce of Sound: 44/50</t>
  </si>
  <si>
    <t>Intro: 20/50, Playground: 97/100</t>
  </si>
  <si>
    <t>Playground: 69/100</t>
  </si>
  <si>
    <r>
      <t xml:space="preserve">Complex: 15/25, </t>
    </r>
    <r>
      <rPr>
        <sz val="11"/>
        <color indexed="10"/>
        <rFont val="Calibri"/>
        <family val="2"/>
      </rPr>
      <t>Paste: 23/50</t>
    </r>
  </si>
  <si>
    <t>Young Blood</t>
  </si>
  <si>
    <t>Double Listed Songs</t>
  </si>
  <si>
    <t>Video Games / Blue Jeans</t>
  </si>
  <si>
    <t>House of Balloons / Glass Table Girls</t>
  </si>
  <si>
    <t>Club Fonograma, Playground</t>
  </si>
  <si>
    <t>2011 Rank</t>
  </si>
  <si>
    <t>Include if 2011 Rank &gt; 2010 Rank</t>
  </si>
  <si>
    <t>Without 2010 rankings</t>
  </si>
  <si>
    <r>
      <t xml:space="preserve">Reckless (With Your Love) </t>
    </r>
    <r>
      <rPr>
        <sz val="11"/>
        <color indexed="10"/>
        <rFont val="Calibri"/>
        <family val="2"/>
      </rPr>
      <t>[2009]</t>
    </r>
  </si>
  <si>
    <r>
      <rPr>
        <sz val="11"/>
        <color indexed="10"/>
        <rFont val="Calibri"/>
        <family val="2"/>
      </rPr>
      <t>Amazon: 71/100</t>
    </r>
    <r>
      <rPr>
        <sz val="11"/>
        <color theme="1"/>
        <rFont val="Calibri"/>
        <family val="2"/>
      </rPr>
      <t>, New York Post: unordered</t>
    </r>
  </si>
  <si>
    <r>
      <t xml:space="preserve">The Cave </t>
    </r>
    <r>
      <rPr>
        <sz val="11"/>
        <color indexed="10"/>
        <rFont val="Calibri"/>
        <family val="2"/>
      </rPr>
      <t>[2009]</t>
    </r>
  </si>
  <si>
    <r>
      <rPr>
        <sz val="11"/>
        <color indexed="10"/>
        <rFont val="Calibri"/>
        <family val="2"/>
      </rPr>
      <t>Club Fonograma: 28/50</t>
    </r>
    <r>
      <rPr>
        <sz val="11"/>
        <color theme="1"/>
        <rFont val="Calibri"/>
        <family val="2"/>
      </rPr>
      <t xml:space="preserve">, </t>
    </r>
    <r>
      <rPr>
        <sz val="11"/>
        <color indexed="10"/>
        <rFont val="Calibri"/>
        <family val="2"/>
      </rPr>
      <t>Pitchfork: 51/100</t>
    </r>
    <r>
      <rPr>
        <sz val="11"/>
        <color theme="1"/>
        <rFont val="Calibri"/>
        <family val="2"/>
      </rPr>
      <t xml:space="preserve">, </t>
    </r>
    <r>
      <rPr>
        <sz val="11"/>
        <color indexed="10"/>
        <rFont val="Calibri"/>
        <family val="2"/>
      </rPr>
      <t>Pretty Much Amazing: 77/100</t>
    </r>
  </si>
  <si>
    <t>Marathon</t>
  </si>
  <si>
    <r>
      <t xml:space="preserve">Metromix: 34/50, </t>
    </r>
    <r>
      <rPr>
        <sz val="11"/>
        <color indexed="10"/>
        <rFont val="Calibri"/>
        <family val="2"/>
      </rPr>
      <t>Spinner: 50/50</t>
    </r>
  </si>
  <si>
    <t>Kassem Mosse</t>
  </si>
  <si>
    <t>Decemberists</t>
  </si>
  <si>
    <t>Clap Your Hands Say Yeah</t>
  </si>
  <si>
    <t>Katy On A Mission</t>
  </si>
  <si>
    <t>You Can Count On Me</t>
  </si>
  <si>
    <t>Pyramid / Locked</t>
  </si>
  <si>
    <t>Bax / The Stand</t>
  </si>
  <si>
    <t>Arctic Monkeys</t>
  </si>
  <si>
    <t>Heart in the Heartbreak</t>
  </si>
  <si>
    <t xml:space="preserve">Jamie Woon </t>
  </si>
  <si>
    <t>Night Air</t>
  </si>
  <si>
    <r>
      <rPr>
        <sz val="11"/>
        <color indexed="10"/>
        <rFont val="Calibri"/>
        <family val="2"/>
      </rPr>
      <t>Austin Town Hall: 22/50</t>
    </r>
    <r>
      <rPr>
        <sz val="11"/>
        <color theme="1"/>
        <rFont val="Calibri"/>
        <family val="2"/>
      </rPr>
      <t xml:space="preserve">, </t>
    </r>
    <r>
      <rPr>
        <sz val="11"/>
        <color indexed="10"/>
        <rFont val="Calibri"/>
        <family val="2"/>
      </rPr>
      <t>Pitchfork: 50/100, Pretty Much Amazing: 6/100</t>
    </r>
    <r>
      <rPr>
        <sz val="11"/>
        <color theme="1"/>
        <rFont val="Calibri"/>
        <family val="2"/>
      </rPr>
      <t xml:space="preserve">, Pesdestrian.tv: unordered, </t>
    </r>
    <r>
      <rPr>
        <sz val="11"/>
        <color indexed="10"/>
        <rFont val="Calibri"/>
        <family val="2"/>
      </rPr>
      <t xml:space="preserve">Jenesaisopp: 74/75, Playground: 71/100, </t>
    </r>
  </si>
  <si>
    <t xml:space="preserve">Teengirl Fantasy </t>
  </si>
  <si>
    <t>Marching Song</t>
  </si>
  <si>
    <t>Castles in the Snow</t>
  </si>
  <si>
    <t>Twin Shadow</t>
  </si>
  <si>
    <t xml:space="preserve">One Thirty BPM: 32/50, Mixmag: 68/100, Muso's Guide: 17/50, Dagbladet: 11/50, Go Mag: 30/35, Playground: 7/100, Rock De Lux: 19/60, Scanner FM: 14/70, </t>
  </si>
  <si>
    <r>
      <rPr>
        <sz val="11"/>
        <color indexed="10"/>
        <rFont val="Calibri"/>
        <family val="2"/>
      </rPr>
      <t>Pretty Much Amazing: 73/100</t>
    </r>
    <r>
      <rPr>
        <sz val="11"/>
        <color theme="1"/>
        <rFont val="Calibri"/>
        <family val="2"/>
      </rPr>
      <t xml:space="preserve">, </t>
    </r>
    <r>
      <rPr>
        <sz val="11"/>
        <color indexed="10"/>
        <rFont val="Calibri"/>
        <family val="2"/>
      </rPr>
      <t>Sweedish Radio P3: 8/47</t>
    </r>
  </si>
  <si>
    <r>
      <rPr>
        <sz val="11"/>
        <color indexed="10"/>
        <rFont val="Calibri"/>
        <family val="2"/>
      </rPr>
      <t>Rhapsody: 43/50</t>
    </r>
    <r>
      <rPr>
        <sz val="11"/>
        <color theme="1"/>
        <rFont val="Calibri"/>
        <family val="2"/>
      </rPr>
      <t xml:space="preserve">, </t>
    </r>
    <r>
      <rPr>
        <sz val="11"/>
        <color indexed="10"/>
        <rFont val="Calibri"/>
        <family val="2"/>
      </rPr>
      <t>Rolling Stone: 35/50,</t>
    </r>
    <r>
      <rPr>
        <sz val="11"/>
        <color theme="1"/>
        <rFont val="Calibri"/>
        <family val="2"/>
      </rPr>
      <t xml:space="preserve"> BBC: unordered, Mixmag: 82/100, Zundfunk: 20/20</t>
    </r>
  </si>
  <si>
    <t>Esben and the Witch</t>
  </si>
  <si>
    <t>New York Is Killing Me</t>
  </si>
  <si>
    <t>Phoenix</t>
  </si>
  <si>
    <t>Cheaters</t>
  </si>
  <si>
    <t>Muso's Guide: 33/50</t>
  </si>
  <si>
    <t xml:space="preserve">Just Press Play: 45/100, Pitchfork: 84/100, Pop Matters: 42/60, Village Voice: 99, Fact: 43/100, Go Mag: 25/35, Jenesaispop: 35/75, Rock de Lux: 27/60, </t>
  </si>
  <si>
    <t xml:space="preserve">xlr8r: 25/40, Fact: 72/100, Mixmag: 3/100, Muso's Guide: 46/50, Go Mag: 19/35, Playground: 10/100, </t>
  </si>
  <si>
    <r>
      <t xml:space="preserve">Untitled </t>
    </r>
    <r>
      <rPr>
        <sz val="11"/>
        <color indexed="10"/>
        <rFont val="Calibri"/>
        <family val="2"/>
      </rPr>
      <t>[2009]</t>
    </r>
  </si>
  <si>
    <t xml:space="preserve">Little White Earbuds: 1/25, Resident Advisor: 8/50, </t>
  </si>
  <si>
    <t>Mixmag: 9/100, Muso's Guide: 23/50, Playground: 32/100</t>
  </si>
  <si>
    <t>Magic: 3/15</t>
  </si>
  <si>
    <t>xlr8r: 24/40, Fact: 36/100</t>
  </si>
  <si>
    <t>Altered Zones: unordered, Just Press Play: 52/100, Pitchfork: 24/100, Treble: 15/50, Village Voice: 80, xlr8r: 12/40, Fact: 1/100, Juno Plus: 6/50, Go Mag: 23/35, Playground: 24/100</t>
  </si>
  <si>
    <t>Club Fonograma: 9/50, Pretty Much Amazing: 62/100</t>
  </si>
  <si>
    <t>Intro: 21/50</t>
  </si>
  <si>
    <t>Club Fonograma: 45/50, Pretty Much Amazing: 71/100, Scanner FM: 33/40</t>
  </si>
  <si>
    <t>Pretty Much Amazing: 52/100</t>
  </si>
  <si>
    <t>I'm New Here</t>
  </si>
  <si>
    <t>Sweden</t>
  </si>
  <si>
    <t>New York Post: unordered, Rolling Stone: 31/50</t>
  </si>
  <si>
    <t>Blender</t>
  </si>
  <si>
    <t>Stylus</t>
  </si>
  <si>
    <t>TinyMixTapes</t>
  </si>
  <si>
    <t>Village Voice Pazz &amp; Jop</t>
  </si>
  <si>
    <t>Amerie</t>
  </si>
  <si>
    <t>I Bet You Look Good on the Dancefloor</t>
  </si>
  <si>
    <t>Art Brut</t>
  </si>
  <si>
    <t>Basement Jaxx</t>
  </si>
  <si>
    <t>Beck</t>
  </si>
  <si>
    <t>Ciara</t>
  </si>
  <si>
    <t>Editors</t>
  </si>
  <si>
    <t>Franz Ferdinand</t>
  </si>
  <si>
    <t>Goldfrapp</t>
  </si>
  <si>
    <t>Hard-Fi</t>
  </si>
  <si>
    <t>In the Morning</t>
  </si>
  <si>
    <t>Lady Sovereign</t>
  </si>
  <si>
    <t>Ladytron</t>
  </si>
  <si>
    <t>Destroy Everything You Touch</t>
  </si>
  <si>
    <t>LCD Soundsystem</t>
  </si>
  <si>
    <t>Lindström</t>
  </si>
  <si>
    <t>Madonna</t>
  </si>
  <si>
    <t>Magic Numbers</t>
  </si>
  <si>
    <t>My Chemical Romance</t>
  </si>
  <si>
    <t>Razorlight</t>
  </si>
  <si>
    <t>Snoop Dogg</t>
  </si>
  <si>
    <t>Strokes</t>
  </si>
  <si>
    <t>Juicebox</t>
  </si>
  <si>
    <t>Young Jeezy</t>
  </si>
  <si>
    <t>Playlouder</t>
  </si>
  <si>
    <t>Muzikalia</t>
  </si>
  <si>
    <t>Porcys</t>
  </si>
  <si>
    <t>Trax</t>
  </si>
  <si>
    <t>Rock De Lux</t>
  </si>
  <si>
    <t>Gold Digger</t>
  </si>
  <si>
    <t>1 Thing</t>
  </si>
  <si>
    <t>Hung Up</t>
  </si>
  <si>
    <t>Kelly Clarkson</t>
  </si>
  <si>
    <t>Since U Been Gone</t>
  </si>
  <si>
    <t>Gorillaz</t>
  </si>
  <si>
    <t>Feel Good Inc.</t>
  </si>
  <si>
    <t>Do You Want To</t>
  </si>
  <si>
    <t>The Game feat. 50 Cent</t>
  </si>
  <si>
    <t>Hate It Or Love It</t>
  </si>
  <si>
    <t>Damian Marley</t>
  </si>
  <si>
    <t>Welcome to Jamrock</t>
  </si>
  <si>
    <t>Daft Punk Is Playing at My House</t>
  </si>
  <si>
    <t>Gwen Stefani</t>
  </si>
  <si>
    <t>Hollaback Girl</t>
  </si>
  <si>
    <t>The White Stripes</t>
  </si>
  <si>
    <t>My Doorbell</t>
  </si>
  <si>
    <t>Antony and the Johnsons</t>
  </si>
  <si>
    <t>Hope There's Someone</t>
  </si>
  <si>
    <t>Maximo Park</t>
  </si>
  <si>
    <t>Apply Some Pressure</t>
  </si>
  <si>
    <t>Arcade Fire</t>
  </si>
  <si>
    <t>Rebellion (Lies)</t>
  </si>
  <si>
    <t>The Futureheads</t>
  </si>
  <si>
    <t>Hounds of Love</t>
  </si>
  <si>
    <t>Missy Elliott</t>
  </si>
  <si>
    <t>Lose Control</t>
  </si>
  <si>
    <t>Kaiser Chiefs</t>
  </si>
  <si>
    <t>I Predict a Riot</t>
  </si>
  <si>
    <t>Three 6 Mafia</t>
  </si>
  <si>
    <t>Stay Fly</t>
  </si>
  <si>
    <t>M.I.A.</t>
  </si>
  <si>
    <t>Bucky Done Gun</t>
  </si>
  <si>
    <t>DARE</t>
  </si>
  <si>
    <t>Chemical Brothers</t>
  </si>
  <si>
    <t>Galvanize</t>
  </si>
  <si>
    <t>Tribulations</t>
  </si>
  <si>
    <t>Spoon</t>
  </si>
  <si>
    <t>I Turn My Camera On</t>
  </si>
  <si>
    <t>Pharell Williams feat. Gwen Stefani</t>
  </si>
  <si>
    <t>Can I Have It Like That</t>
  </si>
  <si>
    <t>Hard to Beat</t>
  </si>
  <si>
    <t>Mariah Carey</t>
  </si>
  <si>
    <t>We Belong Together</t>
  </si>
  <si>
    <t>R. Kelly</t>
  </si>
  <si>
    <t>Trapped in the Closet</t>
  </si>
  <si>
    <t>Robyn</t>
  </si>
  <si>
    <t>Be Mine</t>
  </si>
  <si>
    <t>Wolf Parade</t>
  </si>
  <si>
    <t>Shine a Light</t>
  </si>
  <si>
    <t>Mike Jones</t>
  </si>
  <si>
    <t>Still Tippin'</t>
  </si>
  <si>
    <t>Sugababes</t>
  </si>
  <si>
    <t>Push the Button</t>
  </si>
  <si>
    <t>Signs</t>
  </si>
  <si>
    <t>Baby Shambles</t>
  </si>
  <si>
    <t>Fuck Forever</t>
  </si>
  <si>
    <t>clor</t>
  </si>
  <si>
    <t>Love and Pain</t>
  </si>
  <si>
    <t>Foo Fighters</t>
  </si>
  <si>
    <t>Best of You</t>
  </si>
  <si>
    <t>System of a Down</t>
  </si>
  <si>
    <t>BYOB</t>
  </si>
  <si>
    <t>Helena</t>
  </si>
  <si>
    <t>Heard 'Em Say</t>
  </si>
  <si>
    <t>Yin Yang Twins</t>
  </si>
  <si>
    <t>E-Pro</t>
  </si>
  <si>
    <t>Off the Record</t>
  </si>
  <si>
    <t>Diamonds from Sierra Leone</t>
  </si>
  <si>
    <t>I Feel Space</t>
  </si>
  <si>
    <t>Emily Kane</t>
  </si>
  <si>
    <t>Oh</t>
  </si>
  <si>
    <t>Go Crazy</t>
  </si>
  <si>
    <t>Blue Orchid</t>
  </si>
  <si>
    <t>Coldplay</t>
  </si>
  <si>
    <t>Speed of Sound</t>
  </si>
  <si>
    <t>Animal Collective</t>
  </si>
  <si>
    <t>Grass</t>
  </si>
  <si>
    <t>Audioslave</t>
  </si>
  <si>
    <t>Be Yourself</t>
  </si>
  <si>
    <t>Depeche Mode</t>
  </si>
  <si>
    <t>Precious</t>
  </si>
  <si>
    <t>Munich</t>
  </si>
  <si>
    <t>Bravery</t>
  </si>
  <si>
    <t>An Honest Mistake</t>
  </si>
  <si>
    <t>Disco Infiltrator</t>
  </si>
  <si>
    <t>Sebastien Tellier</t>
  </si>
  <si>
    <t>La Ritournelle</t>
  </si>
  <si>
    <t>Somewhere Else</t>
  </si>
  <si>
    <t>Coral</t>
  </si>
  <si>
    <t>Dirty Harry</t>
  </si>
  <si>
    <t>Weezer</t>
  </si>
  <si>
    <t>We're All on Drugs</t>
  </si>
  <si>
    <t>Neighbourhood #2</t>
  </si>
  <si>
    <t>Vitalic</t>
  </si>
  <si>
    <t>My Friend Dario</t>
  </si>
  <si>
    <t>Bloc Party</t>
  </si>
  <si>
    <t>Two More Years</t>
  </si>
  <si>
    <t>Isolée</t>
  </si>
  <si>
    <t>Schrapnell</t>
  </si>
  <si>
    <t>Fix You</t>
  </si>
  <si>
    <t>50 Cent</t>
  </si>
  <si>
    <t>Forever Lost</t>
  </si>
  <si>
    <t>So Here We Are</t>
  </si>
  <si>
    <t>New Pornographers</t>
  </si>
  <si>
    <t>Twin Cinema</t>
  </si>
  <si>
    <t>Common</t>
  </si>
  <si>
    <t>The Corner</t>
  </si>
  <si>
    <t>Ooh La La</t>
  </si>
  <si>
    <t>Random</t>
  </si>
  <si>
    <t>Sufjan Stevens</t>
  </si>
  <si>
    <t>Chicago</t>
  </si>
  <si>
    <t>Pull Up the People</t>
  </si>
  <si>
    <t>Eye Weekly writers</t>
  </si>
  <si>
    <t>Eye Weekly Canadian poll</t>
  </si>
  <si>
    <t>Planet Sound</t>
  </si>
  <si>
    <t>Eins Live</t>
  </si>
  <si>
    <t>Les Inrockuptibles</t>
  </si>
  <si>
    <t>Rockmusica</t>
  </si>
  <si>
    <t>Finland</t>
  </si>
  <si>
    <t>Mr. November</t>
  </si>
  <si>
    <t>Girls Aloud</t>
  </si>
  <si>
    <t>Biology</t>
  </si>
  <si>
    <t>M83</t>
  </si>
  <si>
    <t>Don't Save Us from the Flames</t>
  </si>
  <si>
    <t>Sleater-Kinney</t>
  </si>
  <si>
    <t>Jumpers</t>
  </si>
  <si>
    <t>Andrew Bird</t>
  </si>
  <si>
    <t>Fake Palindromes</t>
  </si>
  <si>
    <t>16 Military Wives</t>
  </si>
  <si>
    <t>Broken Social Scene</t>
  </si>
  <si>
    <t>7/4 (Shoreline)</t>
  </si>
  <si>
    <t>Is This Love</t>
  </si>
  <si>
    <t>Oh My Gosh</t>
  </si>
  <si>
    <t>Just a Lil Bit</t>
  </si>
  <si>
    <t>National</t>
  </si>
  <si>
    <t>Wait (The Whisper Song)</t>
  </si>
  <si>
    <t>Rolling Stone</t>
  </si>
  <si>
    <t>Radio P3</t>
  </si>
  <si>
    <t>The Observer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</si>
</sst>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9.45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8"/>
      <color indexed="55"/>
      <name val="Arial"/>
      <family val="2"/>
    </font>
    <font>
      <sz val="8"/>
      <color indexed="42"/>
      <name val="Arial"/>
      <family val="2"/>
    </font>
    <font>
      <sz val="8"/>
      <color indexed="44"/>
      <name val="Arial"/>
      <family val="2"/>
    </font>
    <font>
      <sz val="8"/>
      <color indexed="47"/>
      <name val="Arial"/>
      <family val="2"/>
    </font>
    <font>
      <sz val="8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9.45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0" tint="-0.24997000396251678"/>
      <name val="Arial"/>
      <family val="2"/>
    </font>
    <font>
      <sz val="8"/>
      <color rgb="FFCCFFCC"/>
      <name val="Arial"/>
      <family val="2"/>
    </font>
    <font>
      <sz val="8"/>
      <color rgb="FF99CCFF"/>
      <name val="Arial"/>
      <family val="2"/>
    </font>
    <font>
      <sz val="8"/>
      <color rgb="FFFAC090"/>
      <name val="Arial"/>
      <family val="2"/>
    </font>
    <font>
      <sz val="8"/>
      <color theme="9" tint="0.399949997663497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19" borderId="0" xfId="0" applyFont="1" applyFill="1" applyAlignment="1">
      <alignment horizontal="center" textRotation="90"/>
    </xf>
    <xf numFmtId="0" fontId="52" fillId="33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left"/>
    </xf>
    <xf numFmtId="0" fontId="25" fillId="19" borderId="0" xfId="45" applyFont="1" applyFill="1" applyAlignment="1" applyProtection="1">
      <alignment horizontal="center" textRotation="90"/>
      <protection/>
    </xf>
    <xf numFmtId="0" fontId="53" fillId="19" borderId="0" xfId="45" applyFont="1" applyFill="1" applyBorder="1" applyAlignment="1" applyProtection="1">
      <alignment horizontal="center" textRotation="90"/>
      <protection/>
    </xf>
    <xf numFmtId="0" fontId="53" fillId="33" borderId="0" xfId="45" applyFont="1" applyFill="1" applyAlignment="1" applyProtection="1">
      <alignment horizontal="center" textRotation="90"/>
      <protection/>
    </xf>
    <xf numFmtId="0" fontId="53" fillId="33" borderId="0" xfId="45" applyFont="1" applyFill="1" applyAlignment="1" applyProtection="1">
      <alignment horizontal="center" textRotation="90"/>
      <protection/>
    </xf>
    <xf numFmtId="0" fontId="54" fillId="0" borderId="0" xfId="0" applyFont="1" applyAlignment="1">
      <alignment horizontal="center"/>
    </xf>
    <xf numFmtId="0" fontId="53" fillId="19" borderId="0" xfId="45" applyFont="1" applyFill="1" applyAlignment="1" applyProtection="1">
      <alignment horizontal="center" textRotation="90"/>
      <protection/>
    </xf>
    <xf numFmtId="0" fontId="52" fillId="33" borderId="0" xfId="0" applyFont="1" applyFill="1" applyAlignment="1">
      <alignment horizontal="center" textRotation="90"/>
    </xf>
    <xf numFmtId="0" fontId="2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57" fillId="33" borderId="0" xfId="45" applyFont="1" applyFill="1" applyAlignment="1" applyProtection="1">
      <alignment horizontal="center" textRotation="90"/>
      <protection/>
    </xf>
    <xf numFmtId="0" fontId="57" fillId="33" borderId="0" xfId="45" applyFont="1" applyFill="1" applyBorder="1" applyAlignment="1" applyProtection="1">
      <alignment horizontal="center" textRotation="90"/>
      <protection/>
    </xf>
    <xf numFmtId="0" fontId="57" fillId="33" borderId="10" xfId="45" applyFont="1" applyFill="1" applyBorder="1" applyAlignment="1" applyProtection="1">
      <alignment horizontal="center" textRotation="90"/>
      <protection/>
    </xf>
    <xf numFmtId="0" fontId="57" fillId="34" borderId="0" xfId="45" applyFont="1" applyFill="1" applyAlignment="1" applyProtection="1">
      <alignment horizontal="center" textRotation="90"/>
      <protection/>
    </xf>
    <xf numFmtId="0" fontId="57" fillId="34" borderId="0" xfId="45" applyFont="1" applyFill="1" applyBorder="1" applyAlignment="1" applyProtection="1">
      <alignment horizontal="center" textRotation="90"/>
      <protection/>
    </xf>
    <xf numFmtId="0" fontId="5" fillId="34" borderId="0" xfId="45" applyFont="1" applyFill="1" applyBorder="1" applyAlignment="1" applyProtection="1">
      <alignment horizontal="center" textRotation="90"/>
      <protection/>
    </xf>
    <xf numFmtId="0" fontId="57" fillId="34" borderId="10" xfId="45" applyFont="1" applyFill="1" applyBorder="1" applyAlignment="1" applyProtection="1">
      <alignment horizontal="center" textRotation="90"/>
      <protection/>
    </xf>
    <xf numFmtId="0" fontId="5" fillId="19" borderId="0" xfId="45" applyFont="1" applyFill="1" applyAlignment="1" applyProtection="1">
      <alignment horizontal="center" textRotation="90"/>
      <protection/>
    </xf>
    <xf numFmtId="0" fontId="58" fillId="33" borderId="0" xfId="0" applyFont="1" applyFill="1" applyAlignment="1">
      <alignment horizontal="center" textRotation="90"/>
    </xf>
    <xf numFmtId="0" fontId="58" fillId="33" borderId="10" xfId="0" applyFont="1" applyFill="1" applyBorder="1" applyAlignment="1">
      <alignment horizontal="center" textRotation="90"/>
    </xf>
    <xf numFmtId="0" fontId="58" fillId="34" borderId="0" xfId="0" applyFont="1" applyFill="1" applyAlignment="1">
      <alignment horizontal="center" textRotation="90"/>
    </xf>
    <xf numFmtId="0" fontId="58" fillId="34" borderId="10" xfId="0" applyFont="1" applyFill="1" applyBorder="1" applyAlignment="1">
      <alignment horizontal="center" textRotation="90"/>
    </xf>
    <xf numFmtId="0" fontId="58" fillId="19" borderId="0" xfId="0" applyFont="1" applyFill="1" applyAlignment="1">
      <alignment horizontal="center" textRotation="90"/>
    </xf>
    <xf numFmtId="0" fontId="58" fillId="35" borderId="0" xfId="0" applyFont="1" applyFill="1" applyAlignment="1">
      <alignment horizontal="center" textRotation="90"/>
    </xf>
    <xf numFmtId="0" fontId="58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/>
    </xf>
    <xf numFmtId="1" fontId="5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1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58" fillId="36" borderId="0" xfId="0" applyFont="1" applyFill="1" applyAlignment="1">
      <alignment horizontal="center" textRotation="90"/>
    </xf>
    <xf numFmtId="0" fontId="4" fillId="33" borderId="0" xfId="0" applyFont="1" applyFill="1" applyAlignment="1">
      <alignment horizontal="center" textRotation="90"/>
    </xf>
    <xf numFmtId="0" fontId="4" fillId="35" borderId="0" xfId="0" applyFont="1" applyFill="1" applyAlignment="1">
      <alignment horizontal="center" textRotation="90"/>
    </xf>
    <xf numFmtId="0" fontId="58" fillId="36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  <xf numFmtId="1" fontId="61" fillId="36" borderId="0" xfId="0" applyNumberFormat="1" applyFont="1" applyFill="1" applyAlignment="1">
      <alignment horizontal="center"/>
    </xf>
    <xf numFmtId="1" fontId="62" fillId="33" borderId="0" xfId="0" applyNumberFormat="1" applyFont="1" applyFill="1" applyAlignment="1">
      <alignment horizontal="center"/>
    </xf>
    <xf numFmtId="1" fontId="63" fillId="34" borderId="0" xfId="0" applyNumberFormat="1" applyFont="1" applyFill="1" applyAlignment="1">
      <alignment horizontal="center"/>
    </xf>
    <xf numFmtId="1" fontId="64" fillId="35" borderId="0" xfId="0" applyNumberFormat="1" applyFont="1" applyFill="1" applyAlignment="1">
      <alignment horizontal="center"/>
    </xf>
    <xf numFmtId="0" fontId="65" fillId="19" borderId="0" xfId="0" applyFont="1" applyFill="1" applyAlignment="1">
      <alignment/>
    </xf>
    <xf numFmtId="1" fontId="58" fillId="36" borderId="0" xfId="0" applyNumberFormat="1" applyFont="1" applyFill="1" applyAlignment="1">
      <alignment horizontal="center"/>
    </xf>
    <xf numFmtId="1" fontId="58" fillId="33" borderId="0" xfId="0" applyNumberFormat="1" applyFont="1" applyFill="1" applyAlignment="1">
      <alignment horizontal="center"/>
    </xf>
    <xf numFmtId="1" fontId="58" fillId="34" borderId="0" xfId="0" applyNumberFormat="1" applyFont="1" applyFill="1" applyAlignment="1">
      <alignment horizontal="center"/>
    </xf>
    <xf numFmtId="1" fontId="58" fillId="35" borderId="0" xfId="0" applyNumberFormat="1" applyFont="1" applyFill="1" applyAlignment="1">
      <alignment horizontal="center"/>
    </xf>
    <xf numFmtId="0" fontId="60" fillId="0" borderId="0" xfId="0" applyFont="1" applyFill="1" applyAlignment="1">
      <alignment/>
    </xf>
    <xf numFmtId="0" fontId="58" fillId="33" borderId="0" xfId="0" applyFont="1" applyFill="1" applyAlignment="1">
      <alignment horizontal="center" textRotation="90"/>
    </xf>
    <xf numFmtId="0" fontId="58" fillId="34" borderId="0" xfId="0" applyFont="1" applyFill="1" applyAlignment="1">
      <alignment horizontal="center" textRotation="90"/>
    </xf>
    <xf numFmtId="0" fontId="58" fillId="35" borderId="0" xfId="0" applyFont="1" applyFill="1" applyAlignment="1">
      <alignment horizontal="center" textRotation="90"/>
    </xf>
    <xf numFmtId="0" fontId="58" fillId="0" borderId="0" xfId="0" applyFont="1" applyFill="1" applyAlignment="1">
      <alignment/>
    </xf>
    <xf numFmtId="0" fontId="4" fillId="34" borderId="0" xfId="45" applyFont="1" applyFill="1" applyAlignment="1" applyProtection="1">
      <alignment horizontal="center" textRotation="90"/>
      <protection/>
    </xf>
    <xf numFmtId="0" fontId="57" fillId="19" borderId="0" xfId="45" applyFont="1" applyFill="1" applyAlignment="1" applyProtection="1">
      <alignment horizontal="center" textRotation="90"/>
      <protection/>
    </xf>
    <xf numFmtId="0" fontId="57" fillId="35" borderId="0" xfId="45" applyFont="1" applyFill="1" applyAlignment="1" applyProtection="1">
      <alignment horizontal="center" textRotation="90"/>
      <protection/>
    </xf>
    <xf numFmtId="0" fontId="2" fillId="0" borderId="0" xfId="0" applyFont="1" applyAlignment="1">
      <alignment horizontal="left"/>
    </xf>
    <xf numFmtId="0" fontId="58" fillId="36" borderId="0" xfId="0" applyFont="1" applyFill="1" applyAlignment="1">
      <alignment horizontal="center" textRotation="90"/>
    </xf>
    <xf numFmtId="0" fontId="58" fillId="33" borderId="0" xfId="0" applyFont="1" applyFill="1" applyAlignment="1">
      <alignment horizontal="center" textRotation="90"/>
    </xf>
    <xf numFmtId="0" fontId="58" fillId="34" borderId="0" xfId="0" applyFont="1" applyFill="1" applyAlignment="1">
      <alignment horizontal="center" textRotation="90"/>
    </xf>
    <xf numFmtId="0" fontId="58" fillId="35" borderId="0" xfId="0" applyFont="1" applyFill="1" applyAlignment="1">
      <alignment horizontal="center" textRotation="90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9525</xdr:colOff>
      <xdr:row>0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371475</xdr:colOff>
      <xdr:row>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71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57150</xdr:rowOff>
    </xdr:from>
    <xdr:to>
      <xdr:col>2</xdr:col>
      <xdr:colOff>371475</xdr:colOff>
      <xdr:row>0</xdr:row>
      <xdr:rowOff>361950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571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57150</xdr:rowOff>
    </xdr:from>
    <xdr:to>
      <xdr:col>3</xdr:col>
      <xdr:colOff>381000</xdr:colOff>
      <xdr:row>0</xdr:row>
      <xdr:rowOff>361950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571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57150</xdr:rowOff>
    </xdr:from>
    <xdr:to>
      <xdr:col>4</xdr:col>
      <xdr:colOff>476250</xdr:colOff>
      <xdr:row>0</xdr:row>
      <xdr:rowOff>361950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571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bc.co.uk/6music/events/top40/2010/" TargetMode="External" /><Relationship Id="rId2" Type="http://schemas.openxmlformats.org/officeDocument/2006/relationships/hyperlink" Target="http://www.hotpress.com/music/reviews/tracks/criticstracks/" TargetMode="External" /><Relationship Id="rId3" Type="http://schemas.openxmlformats.org/officeDocument/2006/relationships/hyperlink" Target="http://pub37.bravenet.com/forum/static/show.php?usernum=3172289350&amp;frmid=7238&amp;msgid=1028906&amp;cmd=show" TargetMode="External" /><Relationship Id="rId4" Type="http://schemas.openxmlformats.org/officeDocument/2006/relationships/hyperlink" Target="http://maouris.blogspot.com/2010/12/dj-mag-end-of-year-charts-2010.html" TargetMode="External" /><Relationship Id="rId5" Type="http://schemas.openxmlformats.org/officeDocument/2006/relationships/hyperlink" Target="http://pub37.bravenet.com/forum/3172289350/show/575315" TargetMode="External" /><Relationship Id="rId6" Type="http://schemas.openxmlformats.org/officeDocument/2006/relationships/hyperlink" Target="http://web.archive.org/web/20060222213410/http:/www.eye.net/eye/issue/issue_01.19.06/music/musicpoll2.html" TargetMode="External" /><Relationship Id="rId7" Type="http://schemas.openxmlformats.org/officeDocument/2006/relationships/hyperlink" Target="http://pitchfork.com/features/staff-lists/6221-top-50-singles-of-2005/" TargetMode="External" /><Relationship Id="rId8" Type="http://schemas.openxmlformats.org/officeDocument/2006/relationships/hyperlink" Target="http://pub37.bravenet.com/forum/3172289350/show/575593" TargetMode="External" /><Relationship Id="rId9" Type="http://schemas.openxmlformats.org/officeDocument/2006/relationships/hyperlink" Target="http://pub37.bravenet.com/forum/3172289350/show/573131" TargetMode="External" /><Relationship Id="rId10" Type="http://schemas.openxmlformats.org/officeDocument/2006/relationships/hyperlink" Target="http://www.treblezine.com/viewer.cgi?id=50&amp;type=f" TargetMode="External" /><Relationship Id="rId11" Type="http://schemas.openxmlformats.org/officeDocument/2006/relationships/hyperlink" Target="http://pub37.bravenet.com/forum/3172289350/show/570359" TargetMode="External" /><Relationship Id="rId12" Type="http://schemas.openxmlformats.org/officeDocument/2006/relationships/hyperlink" Target="http://pub37.bravenet.com/forum/3172289350/show/575991" TargetMode="External" /><Relationship Id="rId13" Type="http://schemas.openxmlformats.org/officeDocument/2006/relationships/hyperlink" Target="http://pub37.bravenet.com/forum/3172289350/show/579017" TargetMode="External" /><Relationship Id="rId14" Type="http://schemas.openxmlformats.org/officeDocument/2006/relationships/hyperlink" Target="http://web.archive.org/web/20061021203411/http:/www.dagsavisen.no/debatt/article1865370.ece" TargetMode="External" /><Relationship Id="rId15" Type="http://schemas.openxmlformats.org/officeDocument/2006/relationships/hyperlink" Target="http://pub37.bravenet.com/forum/3172289350/show/571446" TargetMode="External" /><Relationship Id="rId16" Type="http://schemas.openxmlformats.org/officeDocument/2006/relationships/hyperlink" Target="http://web.archive.org/web/20051225043227/http:/www.laut.de/vorlaut/charts/redaktion/2005/single.htm" TargetMode="External" /><Relationship Id="rId17" Type="http://schemas.openxmlformats.org/officeDocument/2006/relationships/hyperlink" Target="http://pub37.bravenet.com/forum/3172289350/show/675337" TargetMode="External" /><Relationship Id="rId18" Type="http://schemas.openxmlformats.org/officeDocument/2006/relationships/hyperlink" Target="http://sverigesradio.se/sida/artikel.aspx?programid=3040&amp;artikel=1767837" TargetMode="External" /><Relationship Id="rId19" Type="http://schemas.openxmlformats.org/officeDocument/2006/relationships/hyperlink" Target="http://www.plattentests.de/redpoll2005.php" TargetMode="External" /><Relationship Id="rId20" Type="http://schemas.openxmlformats.org/officeDocument/2006/relationships/hyperlink" Target="http://pub37.bravenet.com/forum/3172289350/show/581627" TargetMode="External" /><Relationship Id="rId21" Type="http://schemas.openxmlformats.org/officeDocument/2006/relationships/hyperlink" Target="http://pub37.bravenet.com/forum/3172289350/show/584749" TargetMode="External" /><Relationship Id="rId22" Type="http://schemas.openxmlformats.org/officeDocument/2006/relationships/hyperlink" Target="http://home.rhein-zeitung.de/~tommi.s/spex04.htm#2005" TargetMode="External" /><Relationship Id="rId23" Type="http://schemas.openxmlformats.org/officeDocument/2006/relationships/hyperlink" Target="http://pub37.bravenet.com/forum/3172289350/show/579219" TargetMode="External" /><Relationship Id="rId24" Type="http://schemas.openxmlformats.org/officeDocument/2006/relationships/hyperlink" Target="http://web.archive.org/web/20060110103243/http:/www.br-online.de/jugend/zuendfunk/musik/charts2005/singles05.shtml" TargetMode="External" /><Relationship Id="rId25" Type="http://schemas.openxmlformats.org/officeDocument/2006/relationships/hyperlink" Target="http://web.archive.org/web/20060101015807/http:/eye.net/eye/issue/issue_12.29.05/music/bestsingles.html" TargetMode="External" /><Relationship Id="rId26" Type="http://schemas.openxmlformats.org/officeDocument/2006/relationships/hyperlink" Target="http://www.usatoday.com/life/music/awards/grammys/2005-12-08-grammy-list-nominations_x.htm" TargetMode="External" /><Relationship Id="rId27" Type="http://schemas.openxmlformats.org/officeDocument/2006/relationships/hyperlink" Target="http://web.archive.org/web/20060101203744/http:/www.tinymixtapes.com/year2005/article-2005_tiny_mix_tape.htm" TargetMode="External" /><Relationship Id="rId28" Type="http://schemas.openxmlformats.org/officeDocument/2006/relationships/hyperlink" Target="http://www.rocklistmusic.co.uk/villagevoice2005.htm" TargetMode="External" /><Relationship Id="rId29" Type="http://schemas.openxmlformats.org/officeDocument/2006/relationships/hyperlink" Target="http://web.archive.org/web/20060103060344/http:/www.playlouder.com/top50/2005/singles.html" TargetMode="External" /><Relationship Id="rId30" Type="http://schemas.openxmlformats.org/officeDocument/2006/relationships/hyperlink" Target="http://pub37.bravenet.com/forum/static/show.php?usernum=3172289350&amp;frmid=10&amp;msgid=588084&amp;cmd=show" TargetMode="External" /><Relationship Id="rId31" Type="http://schemas.openxmlformats.org/officeDocument/2006/relationships/hyperlink" Target="http://home.rhein-zeitung.de/~tommi.s/others.htm#1live05sk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4" sqref="A4:E18"/>
    </sheetView>
  </sheetViews>
  <sheetFormatPr defaultColWidth="9.140625" defaultRowHeight="15"/>
  <cols>
    <col min="1" max="1" width="18.57421875" style="19" customWidth="1"/>
    <col min="2" max="2" width="27.28125" style="19" customWidth="1"/>
    <col min="3" max="4" width="9.7109375" style="19" customWidth="1"/>
    <col min="5" max="16384" width="9.140625" style="19" customWidth="1"/>
  </cols>
  <sheetData>
    <row r="1" spans="1:5" ht="15">
      <c r="A1" s="19" t="s">
        <v>11</v>
      </c>
      <c r="B1" s="19" t="s">
        <v>10</v>
      </c>
      <c r="C1" s="19" t="s">
        <v>116</v>
      </c>
      <c r="D1" s="19" t="s">
        <v>79</v>
      </c>
      <c r="E1" s="19" t="s">
        <v>80</v>
      </c>
    </row>
    <row r="2" spans="3:4" ht="15">
      <c r="C2" s="19" t="s">
        <v>118</v>
      </c>
      <c r="D2" s="19" t="s">
        <v>117</v>
      </c>
    </row>
    <row r="4" spans="1:5" ht="15">
      <c r="A4" s="24" t="s">
        <v>54</v>
      </c>
      <c r="B4" s="24" t="s">
        <v>55</v>
      </c>
      <c r="C4" s="24">
        <v>407</v>
      </c>
      <c r="D4" s="24">
        <v>21</v>
      </c>
      <c r="E4" s="24" t="s">
        <v>72</v>
      </c>
    </row>
    <row r="5" spans="1:5" ht="15">
      <c r="A5" s="25" t="s">
        <v>71</v>
      </c>
      <c r="B5" s="25" t="s">
        <v>119</v>
      </c>
      <c r="C5" s="25">
        <v>1112</v>
      </c>
      <c r="D5" s="25">
        <v>86</v>
      </c>
      <c r="E5" s="24" t="s">
        <v>74</v>
      </c>
    </row>
    <row r="6" spans="1:5" ht="15">
      <c r="A6" s="25" t="s">
        <v>84</v>
      </c>
      <c r="B6" s="25" t="s">
        <v>145</v>
      </c>
      <c r="C6" s="25">
        <v>1302</v>
      </c>
      <c r="D6" s="24">
        <v>118</v>
      </c>
      <c r="E6" s="24" t="s">
        <v>149</v>
      </c>
    </row>
    <row r="7" spans="1:5" ht="15">
      <c r="A7" s="19" t="s">
        <v>84</v>
      </c>
      <c r="B7" s="19" t="s">
        <v>161</v>
      </c>
      <c r="C7" s="19">
        <v>992</v>
      </c>
      <c r="D7" s="19">
        <v>375</v>
      </c>
      <c r="E7" s="19" t="s">
        <v>163</v>
      </c>
    </row>
    <row r="8" spans="1:5" ht="15">
      <c r="A8" s="19" t="s">
        <v>102</v>
      </c>
      <c r="B8" s="19" t="s">
        <v>146</v>
      </c>
      <c r="C8" s="19">
        <v>1145</v>
      </c>
      <c r="D8" s="19">
        <v>412</v>
      </c>
      <c r="E8" s="19" t="s">
        <v>155</v>
      </c>
    </row>
    <row r="9" spans="1:5" ht="15">
      <c r="A9" s="24" t="s">
        <v>42</v>
      </c>
      <c r="B9" s="24" t="s">
        <v>69</v>
      </c>
      <c r="C9" s="24">
        <v>83</v>
      </c>
      <c r="D9" s="24">
        <v>64</v>
      </c>
      <c r="E9" s="22" t="s">
        <v>141</v>
      </c>
    </row>
    <row r="10" spans="1:5" ht="15">
      <c r="A10" s="19" t="s">
        <v>134</v>
      </c>
      <c r="B10" s="19" t="s">
        <v>135</v>
      </c>
      <c r="C10" s="19">
        <v>763</v>
      </c>
      <c r="D10" s="19">
        <v>84</v>
      </c>
      <c r="E10" s="19" t="s">
        <v>150</v>
      </c>
    </row>
    <row r="11" spans="1:5" ht="15">
      <c r="A11" s="25" t="s">
        <v>95</v>
      </c>
      <c r="B11" s="25" t="s">
        <v>92</v>
      </c>
      <c r="C11" s="25">
        <v>150</v>
      </c>
      <c r="D11" s="24">
        <v>72</v>
      </c>
      <c r="E11" s="24" t="s">
        <v>97</v>
      </c>
    </row>
    <row r="12" spans="1:5" ht="15">
      <c r="A12" s="19" t="s">
        <v>93</v>
      </c>
      <c r="B12" s="19" t="s">
        <v>128</v>
      </c>
      <c r="C12" s="19">
        <v>308</v>
      </c>
      <c r="D12" s="19">
        <v>165</v>
      </c>
      <c r="E12" s="19" t="s">
        <v>153</v>
      </c>
    </row>
    <row r="13" spans="1:5" ht="15">
      <c r="A13" s="24" t="s">
        <v>46</v>
      </c>
      <c r="B13" s="24" t="s">
        <v>121</v>
      </c>
      <c r="C13" s="24">
        <v>492</v>
      </c>
      <c r="D13" s="24">
        <v>71</v>
      </c>
      <c r="E13" s="24" t="s">
        <v>70</v>
      </c>
    </row>
    <row r="14" spans="1:5" ht="15">
      <c r="A14" s="19" t="s">
        <v>65</v>
      </c>
      <c r="B14" s="19" t="s">
        <v>129</v>
      </c>
      <c r="C14" s="19">
        <v>492</v>
      </c>
      <c r="D14" s="19">
        <v>373</v>
      </c>
      <c r="E14" s="19" t="s">
        <v>154</v>
      </c>
    </row>
    <row r="15" spans="1:5" ht="15">
      <c r="A15" s="19" t="s">
        <v>137</v>
      </c>
      <c r="B15" s="19" t="s">
        <v>147</v>
      </c>
      <c r="C15" s="19">
        <v>670</v>
      </c>
      <c r="D15" s="19">
        <v>37</v>
      </c>
      <c r="E15" s="19" t="s">
        <v>156</v>
      </c>
    </row>
    <row r="16" spans="1:5" ht="15">
      <c r="A16" s="19" t="s">
        <v>83</v>
      </c>
      <c r="B16" s="19" t="s">
        <v>123</v>
      </c>
      <c r="C16" s="19">
        <v>470</v>
      </c>
      <c r="D16" s="19">
        <v>314</v>
      </c>
      <c r="E16" s="19" t="s">
        <v>157</v>
      </c>
    </row>
    <row r="17" spans="1:5" ht="15">
      <c r="A17" s="19" t="s">
        <v>89</v>
      </c>
      <c r="B17" s="19" t="s">
        <v>133</v>
      </c>
      <c r="C17" s="19">
        <v>636</v>
      </c>
      <c r="D17" s="19">
        <v>505</v>
      </c>
      <c r="E17" s="19" t="s">
        <v>159</v>
      </c>
    </row>
    <row r="18" spans="1:5" ht="15">
      <c r="A18" s="25" t="s">
        <v>88</v>
      </c>
      <c r="B18" s="25" t="s">
        <v>96</v>
      </c>
      <c r="C18" s="25">
        <v>1209</v>
      </c>
      <c r="D18" s="24">
        <v>191</v>
      </c>
      <c r="E18" s="24" t="s">
        <v>98</v>
      </c>
    </row>
    <row r="20" spans="1:5" ht="15">
      <c r="A20" s="23" t="s">
        <v>34</v>
      </c>
      <c r="B20" s="23" t="s">
        <v>35</v>
      </c>
      <c r="C20" s="23"/>
      <c r="D20" s="23">
        <v>929</v>
      </c>
      <c r="E20" s="24" t="s">
        <v>124</v>
      </c>
    </row>
    <row r="21" spans="1:5" ht="15">
      <c r="A21" s="25" t="s">
        <v>58</v>
      </c>
      <c r="B21" s="25" t="s">
        <v>61</v>
      </c>
      <c r="C21" s="25"/>
      <c r="D21" s="25">
        <v>1569</v>
      </c>
      <c r="E21" s="24" t="s">
        <v>73</v>
      </c>
    </row>
    <row r="22" spans="1:5" ht="15">
      <c r="A22" s="24" t="s">
        <v>45</v>
      </c>
      <c r="B22" s="24" t="s">
        <v>104</v>
      </c>
      <c r="C22" s="24"/>
      <c r="D22" s="24" t="s">
        <v>105</v>
      </c>
      <c r="E22" s="24"/>
    </row>
    <row r="23" spans="1:5" ht="15">
      <c r="A23" s="24" t="s">
        <v>43</v>
      </c>
      <c r="B23" s="24" t="s">
        <v>33</v>
      </c>
      <c r="C23" s="24"/>
      <c r="D23" s="24">
        <v>104</v>
      </c>
      <c r="E23" s="24" t="s">
        <v>136</v>
      </c>
    </row>
    <row r="24" spans="1:5" ht="15">
      <c r="A24" s="19" t="s">
        <v>144</v>
      </c>
      <c r="B24" s="19" t="s">
        <v>138</v>
      </c>
      <c r="D24" s="19">
        <v>1174</v>
      </c>
      <c r="E24" s="20" t="s">
        <v>148</v>
      </c>
    </row>
    <row r="25" spans="1:5" ht="15">
      <c r="A25" s="24" t="s">
        <v>31</v>
      </c>
      <c r="B25" s="24" t="s">
        <v>32</v>
      </c>
      <c r="C25" s="24"/>
      <c r="D25" s="24">
        <v>454</v>
      </c>
      <c r="E25" s="24" t="s">
        <v>120</v>
      </c>
    </row>
    <row r="26" spans="1:5" ht="15">
      <c r="A26" s="24" t="s">
        <v>41</v>
      </c>
      <c r="B26" s="24" t="s">
        <v>44</v>
      </c>
      <c r="C26" s="24"/>
      <c r="D26" s="24" t="s">
        <v>105</v>
      </c>
      <c r="E26" s="24"/>
    </row>
    <row r="27" spans="1:5" ht="15">
      <c r="A27" s="25" t="s">
        <v>67</v>
      </c>
      <c r="B27" s="25" t="s">
        <v>68</v>
      </c>
      <c r="C27" s="25"/>
      <c r="D27" s="25">
        <v>1291</v>
      </c>
      <c r="E27" s="20" t="s">
        <v>75</v>
      </c>
    </row>
    <row r="28" spans="1:5" ht="15">
      <c r="A28" s="24" t="s">
        <v>52</v>
      </c>
      <c r="B28" s="24" t="s">
        <v>53</v>
      </c>
      <c r="C28" s="24"/>
      <c r="D28" s="24">
        <v>1347</v>
      </c>
      <c r="E28" s="20" t="s">
        <v>76</v>
      </c>
    </row>
    <row r="29" spans="1:5" ht="15">
      <c r="A29" s="25" t="s">
        <v>47</v>
      </c>
      <c r="B29" s="25" t="s">
        <v>48</v>
      </c>
      <c r="C29" s="25"/>
      <c r="D29" s="25">
        <v>1073</v>
      </c>
      <c r="E29" s="24" t="s">
        <v>49</v>
      </c>
    </row>
    <row r="30" spans="1:5" ht="15">
      <c r="A30" s="22" t="s">
        <v>82</v>
      </c>
      <c r="B30" s="24" t="s">
        <v>94</v>
      </c>
      <c r="C30" s="24"/>
      <c r="D30" s="24">
        <v>368</v>
      </c>
      <c r="E30" s="24" t="s">
        <v>110</v>
      </c>
    </row>
    <row r="31" spans="1:5" ht="15">
      <c r="A31" s="25" t="s">
        <v>86</v>
      </c>
      <c r="B31" s="25" t="s">
        <v>90</v>
      </c>
      <c r="C31" s="25"/>
      <c r="D31" s="24">
        <v>1407</v>
      </c>
      <c r="E31" s="20" t="s">
        <v>107</v>
      </c>
    </row>
    <row r="32" spans="1:5" ht="15">
      <c r="A32" s="24" t="s">
        <v>51</v>
      </c>
      <c r="B32" s="24" t="s">
        <v>56</v>
      </c>
      <c r="C32" s="24"/>
      <c r="D32" s="24">
        <v>324</v>
      </c>
      <c r="E32" s="24" t="s">
        <v>142</v>
      </c>
    </row>
    <row r="33" spans="1:5" ht="15">
      <c r="A33" s="24" t="s">
        <v>106</v>
      </c>
      <c r="B33" s="24" t="s">
        <v>91</v>
      </c>
      <c r="C33" s="24"/>
      <c r="D33" s="24">
        <v>204</v>
      </c>
      <c r="E33" s="24" t="s">
        <v>143</v>
      </c>
    </row>
    <row r="34" spans="1:5" ht="15">
      <c r="A34" s="25" t="s">
        <v>101</v>
      </c>
      <c r="B34" s="25" t="s">
        <v>99</v>
      </c>
      <c r="C34" s="25"/>
      <c r="D34" s="24">
        <v>584</v>
      </c>
      <c r="E34" s="20" t="s">
        <v>108</v>
      </c>
    </row>
    <row r="35" spans="1:5" ht="15">
      <c r="A35" s="25" t="s">
        <v>65</v>
      </c>
      <c r="B35" s="25" t="s">
        <v>87</v>
      </c>
      <c r="C35" s="25"/>
      <c r="D35" s="24">
        <v>1373</v>
      </c>
      <c r="E35" s="20" t="s">
        <v>109</v>
      </c>
    </row>
    <row r="36" spans="1:5" ht="15">
      <c r="A36" s="25" t="s">
        <v>57</v>
      </c>
      <c r="B36" s="25" t="s">
        <v>60</v>
      </c>
      <c r="C36" s="25"/>
      <c r="D36" s="25">
        <v>1298</v>
      </c>
      <c r="E36" s="20" t="s">
        <v>77</v>
      </c>
    </row>
    <row r="37" spans="1:5" ht="15">
      <c r="A37" s="24" t="s">
        <v>59</v>
      </c>
      <c r="B37" s="24" t="s">
        <v>62</v>
      </c>
      <c r="C37" s="24"/>
      <c r="D37" s="24">
        <v>1324</v>
      </c>
      <c r="E37" s="20" t="s">
        <v>78</v>
      </c>
    </row>
    <row r="38" spans="1:5" ht="15">
      <c r="A38" s="24" t="s">
        <v>63</v>
      </c>
      <c r="B38" s="24" t="s">
        <v>64</v>
      </c>
      <c r="C38" s="24"/>
      <c r="D38" s="24">
        <v>367</v>
      </c>
      <c r="E38" s="24" t="s">
        <v>122</v>
      </c>
    </row>
    <row r="39" spans="1:5" ht="15">
      <c r="A39" s="19" t="s">
        <v>85</v>
      </c>
      <c r="B39" s="19" t="s">
        <v>111</v>
      </c>
      <c r="D39" s="19">
        <v>923</v>
      </c>
      <c r="E39" s="20" t="s">
        <v>158</v>
      </c>
    </row>
    <row r="40" spans="1:5" ht="15">
      <c r="A40" s="19" t="s">
        <v>140</v>
      </c>
      <c r="B40" s="19" t="s">
        <v>139</v>
      </c>
      <c r="D40" s="19">
        <v>1149</v>
      </c>
      <c r="E40" s="20" t="s">
        <v>160</v>
      </c>
    </row>
    <row r="41" ht="15">
      <c r="E41" s="20"/>
    </row>
    <row r="42" ht="15">
      <c r="A42" s="19" t="s">
        <v>112</v>
      </c>
    </row>
    <row r="44" spans="1:4" ht="15">
      <c r="A44" s="22" t="s">
        <v>50</v>
      </c>
      <c r="B44" s="22" t="s">
        <v>113</v>
      </c>
      <c r="C44" s="22"/>
      <c r="D44" s="22" t="s">
        <v>18</v>
      </c>
    </row>
    <row r="45" spans="1:4" ht="15">
      <c r="A45" s="22" t="s">
        <v>66</v>
      </c>
      <c r="B45" s="22" t="s">
        <v>114</v>
      </c>
      <c r="C45" s="22"/>
      <c r="D45" s="22" t="s">
        <v>115</v>
      </c>
    </row>
    <row r="46" spans="1:4" ht="15">
      <c r="A46" s="19" t="s">
        <v>100</v>
      </c>
      <c r="B46" s="19" t="s">
        <v>130</v>
      </c>
      <c r="D46" s="19" t="s">
        <v>40</v>
      </c>
    </row>
    <row r="47" spans="1:4" ht="15">
      <c r="A47" s="19" t="s">
        <v>103</v>
      </c>
      <c r="B47" s="19" t="s">
        <v>131</v>
      </c>
      <c r="D47" s="19" t="s">
        <v>40</v>
      </c>
    </row>
    <row r="49" spans="1:5" ht="15">
      <c r="A49" s="19" t="s">
        <v>125</v>
      </c>
      <c r="B49" s="19" t="s">
        <v>151</v>
      </c>
      <c r="C49" s="19">
        <v>183</v>
      </c>
      <c r="D49" s="19">
        <v>148</v>
      </c>
      <c r="E49" s="19" t="s">
        <v>152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N80" sqref="N8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DL1488"/>
  <sheetViews>
    <sheetView tabSelected="1" zoomScale="86" zoomScaleNormal="86" zoomScalePageLayoutView="0" workbookViewId="0" topLeftCell="A1">
      <pane xSplit="11" ySplit="5" topLeftCell="L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E7" sqref="E7"/>
    </sheetView>
  </sheetViews>
  <sheetFormatPr defaultColWidth="3.8515625" defaultRowHeight="15"/>
  <cols>
    <col min="1" max="1" width="5.7109375" style="56" customWidth="1"/>
    <col min="2" max="2" width="5.7109375" style="57" customWidth="1"/>
    <col min="3" max="3" width="5.7109375" style="58" customWidth="1"/>
    <col min="4" max="4" width="5.7109375" style="59" customWidth="1"/>
    <col min="5" max="5" width="22.00390625" style="3" customWidth="1"/>
    <col min="6" max="6" width="24.140625" style="3" customWidth="1"/>
    <col min="7" max="7" width="3.7109375" style="1" hidden="1" customWidth="1"/>
    <col min="8" max="8" width="4.57421875" style="56" customWidth="1"/>
    <col min="9" max="9" width="4.57421875" style="57" customWidth="1"/>
    <col min="10" max="10" width="4.57421875" style="58" customWidth="1"/>
    <col min="11" max="11" width="4.57421875" style="59" customWidth="1"/>
    <col min="12" max="13" width="3.8515625" style="2" hidden="1" customWidth="1"/>
    <col min="14" max="14" width="3.8515625" style="42" hidden="1" customWidth="1"/>
    <col min="15" max="18" width="3.8515625" style="42" customWidth="1"/>
    <col min="19" max="20" width="3.8515625" style="42" hidden="1" customWidth="1"/>
    <col min="21" max="21" width="3.8515625" style="42" customWidth="1"/>
    <col min="22" max="22" width="3.8515625" style="42" hidden="1" customWidth="1"/>
    <col min="23" max="23" width="3.8515625" style="42" customWidth="1"/>
    <col min="24" max="24" width="3.8515625" style="42" hidden="1" customWidth="1"/>
    <col min="25" max="28" width="3.8515625" style="42" customWidth="1"/>
    <col min="29" max="45" width="3.8515625" style="42" hidden="1" customWidth="1"/>
    <col min="46" max="46" width="3.8515625" style="43" hidden="1" customWidth="1"/>
    <col min="47" max="55" width="3.8515625" style="42" hidden="1" customWidth="1"/>
    <col min="56" max="59" width="3.8515625" style="42" customWidth="1"/>
    <col min="60" max="77" width="3.8515625" style="42" hidden="1" customWidth="1"/>
    <col min="78" max="78" width="3.8515625" style="43" hidden="1" customWidth="1"/>
    <col min="79" max="79" width="3.8515625" style="42" hidden="1" customWidth="1"/>
    <col min="80" max="80" width="2.8515625" style="42" customWidth="1"/>
    <col min="81" max="82" width="3.8515625" style="42" customWidth="1"/>
    <col min="83" max="84" width="3.8515625" style="42" hidden="1" customWidth="1"/>
    <col min="85" max="85" width="3.8515625" style="42" customWidth="1"/>
    <col min="86" max="86" width="3.8515625" style="42" hidden="1" customWidth="1"/>
    <col min="87" max="95" width="3.8515625" style="42" customWidth="1"/>
    <col min="96" max="116" width="3.8515625" style="2" hidden="1" customWidth="1"/>
    <col min="117" max="244" width="9.140625" style="1" customWidth="1"/>
    <col min="245" max="245" width="6.00390625" style="1" customWidth="1"/>
    <col min="246" max="246" width="5.8515625" style="1" customWidth="1"/>
    <col min="247" max="248" width="6.00390625" style="1" customWidth="1"/>
    <col min="249" max="249" width="24.140625" style="1" customWidth="1"/>
    <col min="250" max="250" width="25.28125" style="1" customWidth="1"/>
    <col min="251" max="251" width="9.7109375" style="1" hidden="1" customWidth="1"/>
    <col min="252" max="255" width="4.8515625" style="1" customWidth="1"/>
    <col min="256" max="16384" width="3.8515625" style="1" customWidth="1"/>
  </cols>
  <sheetData>
    <row r="1" spans="1:116" ht="95.25" customHeight="1">
      <c r="A1" s="78" t="s">
        <v>15</v>
      </c>
      <c r="B1" s="79" t="s">
        <v>14</v>
      </c>
      <c r="C1" s="80" t="s">
        <v>13</v>
      </c>
      <c r="D1" s="81" t="s">
        <v>12</v>
      </c>
      <c r="E1" s="9" t="s">
        <v>11</v>
      </c>
      <c r="F1" s="3" t="s">
        <v>10</v>
      </c>
      <c r="G1" s="1" t="s">
        <v>9</v>
      </c>
      <c r="H1" s="53" t="s">
        <v>8</v>
      </c>
      <c r="I1" s="36" t="s">
        <v>7</v>
      </c>
      <c r="J1" s="38" t="s">
        <v>6</v>
      </c>
      <c r="K1" s="41" t="s">
        <v>5</v>
      </c>
      <c r="L1" s="12"/>
      <c r="M1" s="13" t="s">
        <v>28</v>
      </c>
      <c r="N1" s="28"/>
      <c r="O1" s="28" t="s">
        <v>164</v>
      </c>
      <c r="P1" s="28" t="s">
        <v>310</v>
      </c>
      <c r="Q1" s="28" t="s">
        <v>311</v>
      </c>
      <c r="R1" s="28" t="s">
        <v>4</v>
      </c>
      <c r="S1" s="54"/>
      <c r="T1" s="54"/>
      <c r="U1" s="28" t="s">
        <v>22</v>
      </c>
      <c r="V1" s="54"/>
      <c r="W1" s="28" t="s">
        <v>334</v>
      </c>
      <c r="X1" s="54"/>
      <c r="Y1" s="28" t="s">
        <v>165</v>
      </c>
      <c r="Z1" s="28" t="s">
        <v>166</v>
      </c>
      <c r="AA1" s="28" t="s">
        <v>21</v>
      </c>
      <c r="AB1" s="28" t="s">
        <v>167</v>
      </c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9"/>
      <c r="AS1" s="28"/>
      <c r="AT1" s="30"/>
      <c r="AU1" s="28"/>
      <c r="AV1" s="28"/>
      <c r="AW1" s="28"/>
      <c r="AX1" s="28"/>
      <c r="AY1" s="28"/>
      <c r="AZ1" s="28"/>
      <c r="BA1" s="31" t="s">
        <v>20</v>
      </c>
      <c r="BB1" s="32" t="s">
        <v>3</v>
      </c>
      <c r="BC1" s="31" t="s">
        <v>39</v>
      </c>
      <c r="BD1" s="31" t="s">
        <v>16</v>
      </c>
      <c r="BE1" s="31" t="s">
        <v>336</v>
      </c>
      <c r="BF1" s="31" t="s">
        <v>192</v>
      </c>
      <c r="BG1" s="31" t="s">
        <v>312</v>
      </c>
      <c r="BH1" s="31"/>
      <c r="BI1" s="74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3"/>
      <c r="BZ1" s="34"/>
      <c r="CA1" s="35"/>
      <c r="CB1" s="75" t="s">
        <v>315</v>
      </c>
      <c r="CC1" s="75" t="s">
        <v>313</v>
      </c>
      <c r="CD1" s="76" t="s">
        <v>38</v>
      </c>
      <c r="CE1" s="55"/>
      <c r="CF1" s="55"/>
      <c r="CG1" s="76" t="s">
        <v>314</v>
      </c>
      <c r="CH1" s="55"/>
      <c r="CI1" s="76" t="s">
        <v>37</v>
      </c>
      <c r="CJ1" s="76" t="s">
        <v>193</v>
      </c>
      <c r="CK1" s="76" t="s">
        <v>335</v>
      </c>
      <c r="CL1" s="76" t="s">
        <v>30</v>
      </c>
      <c r="CM1" s="76" t="s">
        <v>194</v>
      </c>
      <c r="CN1" s="76" t="s">
        <v>196</v>
      </c>
      <c r="CO1" s="76" t="s">
        <v>25</v>
      </c>
      <c r="CP1" s="76" t="s">
        <v>195</v>
      </c>
      <c r="CQ1" s="76" t="s">
        <v>26</v>
      </c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1"/>
      <c r="DD1" s="11"/>
      <c r="DE1" s="15"/>
      <c r="DF1" s="15"/>
      <c r="DG1" s="15"/>
      <c r="DH1" s="15"/>
      <c r="DI1" s="15"/>
      <c r="DJ1" s="15"/>
      <c r="DK1" s="10"/>
      <c r="DL1" s="10"/>
    </row>
    <row r="2" spans="1:116" ht="42" customHeight="1">
      <c r="A2" s="78"/>
      <c r="B2" s="79"/>
      <c r="C2" s="80"/>
      <c r="D2" s="81"/>
      <c r="E2" s="9"/>
      <c r="L2" s="8"/>
      <c r="M2" s="16" t="s">
        <v>29</v>
      </c>
      <c r="N2" s="70"/>
      <c r="O2" s="70" t="s">
        <v>2</v>
      </c>
      <c r="P2" s="70" t="s">
        <v>2</v>
      </c>
      <c r="Q2" s="70" t="s">
        <v>29</v>
      </c>
      <c r="R2" s="70" t="s">
        <v>2</v>
      </c>
      <c r="S2" s="70"/>
      <c r="T2" s="70"/>
      <c r="U2" s="70" t="s">
        <v>2</v>
      </c>
      <c r="V2" s="70"/>
      <c r="W2" s="70" t="s">
        <v>2</v>
      </c>
      <c r="X2" s="70"/>
      <c r="Y2" s="70" t="s">
        <v>2</v>
      </c>
      <c r="Z2" s="70" t="s">
        <v>2</v>
      </c>
      <c r="AA2" s="70" t="s">
        <v>2</v>
      </c>
      <c r="AB2" s="70" t="s">
        <v>2</v>
      </c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37"/>
      <c r="AU2" s="70"/>
      <c r="AV2" s="70"/>
      <c r="AW2" s="70"/>
      <c r="AX2" s="70"/>
      <c r="AY2" s="70"/>
      <c r="AZ2" s="70"/>
      <c r="BA2" s="71" t="s">
        <v>19</v>
      </c>
      <c r="BB2" s="71" t="s">
        <v>1</v>
      </c>
      <c r="BC2" s="71" t="s">
        <v>1</v>
      </c>
      <c r="BD2" s="71" t="s">
        <v>1</v>
      </c>
      <c r="BE2" s="71" t="s">
        <v>1</v>
      </c>
      <c r="BF2" s="71" t="s">
        <v>1</v>
      </c>
      <c r="BG2" s="71" t="s">
        <v>1</v>
      </c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39"/>
      <c r="CA2" s="40"/>
      <c r="CB2" s="40" t="s">
        <v>316</v>
      </c>
      <c r="CC2" s="40" t="s">
        <v>24</v>
      </c>
      <c r="CD2" s="72" t="s">
        <v>36</v>
      </c>
      <c r="CE2" s="40"/>
      <c r="CF2" s="40"/>
      <c r="CG2" s="40" t="s">
        <v>17</v>
      </c>
      <c r="CH2" s="40"/>
      <c r="CI2" s="40" t="s">
        <v>24</v>
      </c>
      <c r="CJ2" s="40" t="s">
        <v>23</v>
      </c>
      <c r="CK2" s="40" t="s">
        <v>162</v>
      </c>
      <c r="CL2" s="40" t="s">
        <v>24</v>
      </c>
      <c r="CM2" s="40" t="s">
        <v>27</v>
      </c>
      <c r="CN2" s="40" t="s">
        <v>23</v>
      </c>
      <c r="CO2" s="40" t="s">
        <v>24</v>
      </c>
      <c r="CP2" s="40" t="s">
        <v>23</v>
      </c>
      <c r="CQ2" s="40" t="s">
        <v>24</v>
      </c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</row>
    <row r="3" spans="8:95" ht="12.75">
      <c r="H3" s="60">
        <f>I3+J3+K3</f>
        <v>107.07385884880001</v>
      </c>
      <c r="I3" s="61">
        <f>LN(1+R3)+LN(1+Y3)+LN(1+AJ3)+LN(1+L3)+LN(1+AR3)+LN(1+AI3)+LN(1+AO3)+LN(1+AM3)+LN(1+P3)+LN(1+AP3)+LN(1+X3)+LN(1+M3)+LN(1+AS3)+LN(1+AL3)+LN(1+AH3)+LN(1+T3)+LN(1+AC3)+LN(1+Z3)+LN(1+AA3)+LN(1+U3)+LN(1+V3)+LN(1+O3)+LN(1+W3)+LN(1+AB3)+LN(1+N3)+LN(1+AQ3)+LN(1+AU3)+LN(1+S3)+LN(1+AF3)+LN(1+AV3)+LN(1+AW3)+LN(1+AX3)+LN(1+AY3)+LN(1+AZ3)+LN(1+Q3)+LN(1+AN3)+LN(1+AG3)+LN(1+AK3)+LN(1+AE3)+LN(1+AD3)+LN(1+AT3)</f>
        <v>38.07464358506517</v>
      </c>
      <c r="J3" s="62">
        <f>LN(1+BB3)+LN(1+BK3)+LN(1+BA3)+LN(1+BJ3)+LN(1+BE3)+LN(1+BM3)+LN(1+BF3)+LN(1+BH3)+LN(1+BI3)+LN(1+BC3)+LN(1+BL3)+LN(1+BG3)+LN(1+BD3)+LN(1+BN3)+LN(1+BO3)+LN(1+BP3)+LN(1+BQ3)+LN(1+BR3)+LN(1+BS3)+LN(1+BT3)+LN(1+BU3)+LN(1+BV3)+LN(1+BW3)+LN(1+BX3)+LN(1+BY3)+LN(1+BZ3)</f>
        <v>16.896919530721625</v>
      </c>
      <c r="K3" s="63">
        <f>LN(1+CG3)+LN(1+CD3)+LN(1+CF3)+LN(1+DC3)+LN(1+DD3)/2+LN(1+CN3)+LN(1+DB3)+LN(1+DE3)+LN(1+CZ3)+LN(1+DA3)/2+LN(1+CO3)+LN(1+CV3)+LN(1+DF3)+LN(1+DG3)/2+LN(1+CM3)+LN(1+CB3)+LN(1+CC3)/2+LN(1+CW3)+LN(1+CJ3)+LN(1+CK3)+LN(1+CL3)+LN(1+CR3)+LN(1+DJ3)+LN(1+CU3)+LN(1+CE3)+LN(1+CP3)+LN(1+CQ3)+LN(1+CS3)+LN(1+CI3)+LN(1+DK3)+LN(1+DL3)+LN(1+CX3)+LN(1+CY3)+LN(1+CH3)+LN(1+CA3)+LN(1+CT3)+LN(1+DH3)+LN(1+DI3)/2</f>
        <v>52.10229573301322</v>
      </c>
      <c r="M3" s="2">
        <v>0</v>
      </c>
      <c r="N3" s="45"/>
      <c r="O3" s="45">
        <v>130</v>
      </c>
      <c r="P3" s="45">
        <v>40</v>
      </c>
      <c r="Q3" s="45">
        <v>50</v>
      </c>
      <c r="R3" s="45">
        <v>8</v>
      </c>
      <c r="S3" s="45"/>
      <c r="T3" s="45"/>
      <c r="U3" s="45">
        <v>80</v>
      </c>
      <c r="V3" s="45"/>
      <c r="W3" s="45">
        <v>40</v>
      </c>
      <c r="X3" s="45"/>
      <c r="Y3" s="45">
        <v>80</v>
      </c>
      <c r="Z3" s="45">
        <v>8</v>
      </c>
      <c r="AA3" s="45">
        <v>70</v>
      </c>
      <c r="AB3" s="45">
        <v>80</v>
      </c>
      <c r="AU3" s="44"/>
      <c r="BD3" s="42">
        <v>80</v>
      </c>
      <c r="BE3" s="42">
        <v>40</v>
      </c>
      <c r="BF3" s="42">
        <v>80</v>
      </c>
      <c r="BG3" s="44">
        <v>80</v>
      </c>
      <c r="CB3" s="42">
        <v>64</v>
      </c>
      <c r="CC3" s="42">
        <v>70</v>
      </c>
      <c r="CD3" s="42">
        <v>60</v>
      </c>
      <c r="CG3" s="42">
        <v>80</v>
      </c>
      <c r="CI3" s="42">
        <v>80</v>
      </c>
      <c r="CJ3" s="42">
        <v>55</v>
      </c>
      <c r="CK3" s="42">
        <v>80</v>
      </c>
      <c r="CL3" s="42">
        <v>40</v>
      </c>
      <c r="CM3" s="42">
        <v>50</v>
      </c>
      <c r="CN3" s="42">
        <v>80</v>
      </c>
      <c r="CO3" s="42">
        <v>80</v>
      </c>
      <c r="CP3" s="42">
        <v>50</v>
      </c>
      <c r="CQ3" s="42">
        <v>60</v>
      </c>
    </row>
    <row r="4" spans="8:95" ht="12.75" customHeight="1">
      <c r="H4" s="60">
        <f>I4+J4+K4</f>
        <v>18.36840028483855</v>
      </c>
      <c r="I4" s="61">
        <f>LN(1+R4)+LN(1+Y4)+LN(1+AJ4)+LN(1+L4)+LN(1+AR4)+LN(1+AI4)+LN(1+AO4)+LN(1+AM4)+LN(1+P4)+LN(1+AP4)+LN(1+X4)+LN(1+M4)+LN(1+AS4)+LN(1+AL4)+LN(1+AH4)+LN(1+T4)+LN(1+AC4)+LN(1+Z4)+LN(1+AA4)+LN(1+U4)+LN(1+V4)+LN(1+O4)+LN(1+W4)+LN(1+AB4)+LN(1+N4)+LN(1+AQ4)+LN(1+AU4)+LN(1+S4)+LN(1+AF4)+LN(1+AV4)+LN(1+AW4)+LN(1+AX4)+LN(1+AY4)+LN(1+AZ4)+LN(1+Q4)+LN(1+AN4)+LN(1+AG4)+LN(1+AK4)+LN(1+AE4)+LN(1+AD4)+LN(1+AT4)</f>
        <v>6.931471805599453</v>
      </c>
      <c r="J4" s="62">
        <f>LN(1+BB4)+LN(1+BK4)+LN(1+BA4)+LN(1+BJ4)+LN(1+BE4)+LN(1+BM4)+LN(1+BF4)+LN(1+BH4)+LN(1+BI4)+LN(1+BC4)+LN(1+BL4)+LN(1+BG4)+LN(1+BD4)+LN(1+BN4)+LN(1+BO4)+LN(1+BP4)+LN(1+BQ4)+LN(1+BR4)+LN(1+BS4)+LN(1+BT4)+LN(1+BU4)+LN(1+BV4)+LN(1+BW4)+LN(1+BX4)+LN(1+BY4)+LN(1+BZ4)</f>
        <v>2.772588722239781</v>
      </c>
      <c r="K4" s="64">
        <f>LN(1+CG4)+LN(1+CD4)+LN(1+CF4)+LN(1+DC4)+LN(1+DD4)/2+LN(1+CN4)+LN(1+DB4)+LN(1+DE4)+LN(1+CZ4)+LN(1+DA4)/2+LN(1+CO4)+LN(1+CV4)+LN(1+DF4)+LN(1+DG4)/2+LN(1+CM4)+LN(1+CB4)+LN(1+CC4)/2+LN(1+CW4)+LN(1+CJ4)+LN(1+CK4)+LN(1+CL4)+LN(1+CR4)+LN(1+DJ4)+LN(1+CU4)+LN(1+CE4)+LN(1+CP4)+LN(1+CQ4)+LN(1+CS4)+LN(1+CI4)+LN(1+DK4)+LN(1+DL4)+LN(1+CX4)+LN(1+CY4)+LN(1+CH4)+LN(1+CA4)+LN(1+CT4)+LN(1+DH4)+LN(1+DI4)/2</f>
        <v>8.664339756999317</v>
      </c>
      <c r="M4" s="2">
        <v>0</v>
      </c>
      <c r="O4" s="42">
        <v>1</v>
      </c>
      <c r="P4" s="42">
        <v>1</v>
      </c>
      <c r="Q4" s="42">
        <v>1</v>
      </c>
      <c r="R4" s="42">
        <v>1</v>
      </c>
      <c r="U4" s="42">
        <v>1</v>
      </c>
      <c r="W4" s="42">
        <v>1</v>
      </c>
      <c r="Y4" s="42">
        <v>1</v>
      </c>
      <c r="Z4" s="42">
        <v>1</v>
      </c>
      <c r="AA4" s="42">
        <v>1</v>
      </c>
      <c r="AB4" s="42">
        <v>1</v>
      </c>
      <c r="BD4" s="42">
        <v>1</v>
      </c>
      <c r="BE4" s="42">
        <v>1</v>
      </c>
      <c r="BF4" s="42">
        <v>1</v>
      </c>
      <c r="BG4" s="42">
        <v>1</v>
      </c>
      <c r="CB4" s="42">
        <v>1</v>
      </c>
      <c r="CC4" s="42">
        <v>1</v>
      </c>
      <c r="CD4" s="42">
        <v>1</v>
      </c>
      <c r="CG4" s="42">
        <v>1</v>
      </c>
      <c r="CI4" s="42">
        <v>1</v>
      </c>
      <c r="CJ4" s="42">
        <v>1</v>
      </c>
      <c r="CK4" s="42">
        <v>1</v>
      </c>
      <c r="CL4" s="42">
        <v>1</v>
      </c>
      <c r="CM4" s="42">
        <v>1</v>
      </c>
      <c r="CN4" s="42">
        <v>1</v>
      </c>
      <c r="CO4" s="42">
        <v>1</v>
      </c>
      <c r="CP4" s="42">
        <v>1</v>
      </c>
      <c r="CQ4" s="42">
        <v>1</v>
      </c>
    </row>
    <row r="5" spans="5:11" ht="12.75" customHeight="1" hidden="1">
      <c r="E5" s="3" t="s">
        <v>0</v>
      </c>
      <c r="H5" s="65"/>
      <c r="I5" s="66"/>
      <c r="J5" s="67"/>
      <c r="K5" s="68"/>
    </row>
    <row r="6" spans="1:116" ht="12.75" customHeight="1">
      <c r="A6" s="56">
        <f aca="true" t="shared" si="0" ref="A6:A69">RANK(H6,H$6:H$1617,0)</f>
        <v>1</v>
      </c>
      <c r="B6" s="57">
        <f aca="true" t="shared" si="1" ref="B6:B69">RANK(I6,I$6:I$1617,0)</f>
        <v>2</v>
      </c>
      <c r="C6" s="58">
        <f aca="true" t="shared" si="2" ref="C6:C69">RANK(J6,J$6:J$1617,0)</f>
        <v>8</v>
      </c>
      <c r="D6" s="59">
        <f aca="true" t="shared" si="3" ref="D6:D69">RANK(K6,K$6:K$1617,0)</f>
        <v>2</v>
      </c>
      <c r="E6" s="69" t="s">
        <v>168</v>
      </c>
      <c r="F6" s="69" t="s">
        <v>198</v>
      </c>
      <c r="H6" s="65">
        <f aca="true" t="shared" si="4" ref="H6:H69">(1000/LN(H$3/H$4))*LN(H$3/(EXP(LN(I$3)-I6/(1000/LN(I$3/I$4)))+EXP(LN(J$3)-J6/(1000/LN(J$3/J$4)))+EXP(LN(K$3)-K6/(1000/LN(K$3/K$4)))))</f>
        <v>252.36851796913865</v>
      </c>
      <c r="I6" s="66">
        <f aca="true" t="shared" si="5" ref="I6:I69">(1000/LN(I$3/I$4))*LN(I$3/(LN(1+IF(ISBLANK(R6),R$3,R6))+LN(1+IF(ISBLANK(Y6),Y$3,Y6))+LN(1+IF(ISBLANK(AJ6),AJ$3,AJ6))+LN(1+IF(ISBLANK(L6),L$3,L6))+LN(1+IF(ISBLANK(AR6),AR$3,AR6))+LN(1+IF(ISBLANK(AI6),AI$3,AI6))+LN(1+IF(ISBLANK(AO6),AO$3,AO6))+LN(1+IF(ISBLANK(AM6),AM$3,AM6))+LN(1+IF(ISBLANK(P6),P$3,P6))+LN(1+IF(ISBLANK(AP6),AP$3,AP6))+LN(1+IF(ISBLANK(X6),X$3,X6))+LN(1+IF(ISBLANK(M6),M$3,M6))+LN(1+IF(ISBLANK(AS6),AS$3,AS6))+LN(1+IF(ISBLANK(AL6),AL$3,AL6))+LN(1+IF(ISBLANK(AH6),AH$3,AH6))+LN(1+IF(ISBLANK(T6),T$3,T6))+LN(1+IF(ISBLANK(AC6),AC$3,AC6))+LN(1+IF(ISBLANK(Z6),Z$3,Z6))+LN(1+IF(ISBLANK(AA6),AA$3,AA6))+LN(1+IF(ISBLANK(U6),U$3,U6))+LN(1+IF(ISBLANK(V6),V$3,V6))+LN(1+IF(ISBLANK(O6),O$3,O6))+LN(1+IF(ISBLANK(W6),W$3,W6))+LN(1+IF(ISBLANK(AB6),AB$3,AB6))+LN(1+IF(ISBLANK(N6),N$3,N6))+LN(1+IF(ISBLANK(AQ6),AQ$3,AQ6))+LN(1+IF(ISBLANK(AU6),AU$3,AU6))+LN(1+IF(ISBLANK(S6),S$3,S6))+LN(1+IF(ISBLANK(AF6),AF$3,AF6))+LN(1+IF(ISBLANK(AV6),AV$3,AV6))+LN(1+IF(ISBLANK(AW6),AW$3,AW6))+LN(1+IF(ISBLANK(AX6),AX$3,AX6))+LN(1+IF(ISBLANK(AY6),AY$3,AY6))+LN(1+IF(ISBLANK(AZ6),AZ$3,AZ6))+LN(1+IF(ISBLANK(Q6),Q$3,Q6))+LN(1+IF(ISBLANK(AN6),AN$3,AN6))+LN(1+IF(ISBLANK(AG6),AG$3,AG6))+LN(1+IF(ISBLANK(AK6),AK$3,AK6))+LN(1+IF(ISBLANK(AE6),AE$3,AE6))+LN(1+IF(ISBLANK(AD6),AD$3,AD6))+LN(1+IF(ISBLANK(AT6),AT$3,AT6))))</f>
        <v>407.60599215120084</v>
      </c>
      <c r="J6" s="67">
        <f aca="true" t="shared" si="6" ref="J6:J69">(1000/LN(J$3/J$4))*LN(J$3/(LN(1+IF(ISBLANK(BB6),BB$3,BB6))+LN(1+IF(ISBLANK(BK6),BK$3,BK6))+LN(1+IF(ISBLANK(BA6),BA$3,BA6))+LN(1+IF(ISBLANK(BJ6),BJ$3,BJ6))+LN(1+IF(ISBLANK(BE6),BE$3,BE6))+LN(1+IF(ISBLANK(BM6),BM$3,BM6))+LN(1+IF(ISBLANK(BF6),BF$3,BF6))+LN(1+IF(ISBLANK(BH6),BH$3,BH6))+LN(1+IF(ISBLANK(BI6),BI$3,BI6))+LN(1+IF(ISBLANK(BC6),BC$3,BC6))+LN(1+IF(ISBLANK(BL6),BL$3,BL6))+LN(1+IF(ISBLANK(BG6),BG$3,BG6))+LN(1+IF(ISBLANK(BD6),BD$3,BD6))+LN(1+IF(ISBLANK(BN6),BN$3,BN6))+LN(1+IF(ISBLANK(BO6),BO$3,BO6))+LN(1+IF(ISBLANK(BP6),BP$3,BP6))+LN(1+IF(ISBLANK(BQ6),BQ$3,BQ6))+LN(1+IF(ISBLANK(BR6),BR$3,BR6))+LN(1+IF(ISBLANK(BS6),BS$3,BS6))+LN(1+IF(ISBLANK(BT6),BT$3,BT6))+LN(1+IF(ISBLANK(BU6),BU$3,BU6))+LN(1+IF(ISBLANK(BV6),BV$3,BV6))+LN(1+IF(ISBLANK(BW6),BW$3,BW6))+LN(1+IF(ISBLANK(BX6),BX$3,BX6))+LN(1+IF(ISBLANK(BY6),BY$3,BY6))+LN(1+IF(ISBLANK(BZ6),BZ$3,BZ6))))</f>
        <v>222.146819118227</v>
      </c>
      <c r="K6" s="68">
        <f aca="true" t="shared" si="7" ref="K6:K69">(1000/LN(K$3/K$4))*LN($K$3/(LN(1+IF(ISBLANK(CG6),CG$3,CG6))+LN(1+IF(ISBLANK(CD6),CD$3,CD6))+LN(1+IF(ISBLANK(CF6),CF$3,CF6))+LN(1+IF(ISBLANK(DC6),DC$3,DC6))+LN(1+IF(ISBLANK(DD6),DD$3,DD6))/2+LN(1+IF(ISBLANK(CN6),CN$3,CN6))+LN(1+IF(ISBLANK(DB6),DB$3,DB6))+LN(1+IF(ISBLANK(DE6),DE$3,DE6))+LN(1+IF(ISBLANK(CZ6),CZ$3,CZ6))+LN(1+IF(ISBLANK(DA6),DA$3,DA6))/2+LN(1+IF(ISBLANK(CO6),CO$3,CO6))+LN(1+IF(ISBLANK(CV6),CV$3,CV6))+LN(1+IF(ISBLANK(DF6),DF$3,DF6))+LN(1+IF(ISBLANK(DG6),DG$3,DG6))/2+LN(1+IF(ISBLANK(CM6),CM$3,CM6))+LN(1+IF(ISBLANK(CB6),CB$3,CB6))+LN(1+IF(ISBLANK(CC6),CC$3,CC6))/2+LN(1+IF(ISBLANK(CW6),CW$3,CW6))+LN(1+IF(ISBLANK(CJ6),CJ$3,CJ6))+LN(1+IF(ISBLANK(CK6),CK$3,CK6))+LN(1+IF(ISBLANK(CL6),CL$3,CL6))+LN(1+IF(ISBLANK(CR6),CR$3,CR6))+LN(1+IF(ISBLANK(DJ6),DJ$3,DJ6))+LN(1+IF(ISBLANK(CU6),CU$3,CU6))+LN(1+IF(ISBLANK(CE6),CE$3,CE6))+LN(1+IF(ISBLANK(CP6),CP$3,CP6))+LN(1+IF(ISBLANK(CQ6),CQ$3,CQ6))+LN(1+IF(ISBLANK(CS6),CS$3,CS6))+LN(1+IF(ISBLANK(CI6),CI$3,CI6))+LN(1+IF(ISBLANK(DK6),DK$3,DK6))+LN(1+IF(ISBLANK(DL6),DL$3,DL6))+LN(1+IF(ISBLANK(CX6),CX$3,CX6))+LN(1+IF(ISBLANK(CY6),CY$3,CY6))+LN(1+IF(ISBLANK(CH6),CH$3,CH6))+LN(1+IF(ISBLANK(CA6),CA$3,CA6))+LN(1+IF(ISBLANK(CT6),CT$3,CT6))++LN(1+IF(ISBLANK(DH6),DH$3,DH6))+LN(1+IF(ISBLANK(DI6),DI$3,DI6))/2))</f>
        <v>171.56880916155458</v>
      </c>
      <c r="L6" s="5"/>
      <c r="M6" s="17"/>
      <c r="N6" s="45"/>
      <c r="O6" s="45">
        <v>7</v>
      </c>
      <c r="P6" s="45"/>
      <c r="Q6" s="45">
        <v>5</v>
      </c>
      <c r="R6" s="45"/>
      <c r="S6" s="45"/>
      <c r="T6" s="45"/>
      <c r="U6" s="45">
        <v>2</v>
      </c>
      <c r="V6" s="45"/>
      <c r="W6" s="45">
        <v>1</v>
      </c>
      <c r="X6" s="45"/>
      <c r="Y6" s="45">
        <v>3</v>
      </c>
      <c r="Z6" s="45">
        <v>1</v>
      </c>
      <c r="AA6" s="45"/>
      <c r="AB6" s="45">
        <v>2</v>
      </c>
      <c r="AC6" s="45"/>
      <c r="AD6" s="45"/>
      <c r="AE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7"/>
      <c r="AU6" s="45"/>
      <c r="AV6" s="45"/>
      <c r="AW6" s="45"/>
      <c r="AX6" s="45"/>
      <c r="AY6" s="45"/>
      <c r="AZ6" s="45"/>
      <c r="BA6" s="45"/>
      <c r="BC6" s="45"/>
      <c r="BD6" s="45">
        <v>20</v>
      </c>
      <c r="BE6" s="45">
        <v>2</v>
      </c>
      <c r="BF6" s="45">
        <v>36</v>
      </c>
      <c r="BG6" s="45">
        <v>34</v>
      </c>
      <c r="BH6" s="45"/>
      <c r="BI6" s="45"/>
      <c r="BJ6" s="45"/>
      <c r="BK6" s="49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7"/>
      <c r="CA6" s="45"/>
      <c r="CB6" s="45"/>
      <c r="CC6" s="45"/>
      <c r="CD6" s="45">
        <v>2</v>
      </c>
      <c r="CE6" s="45"/>
      <c r="CF6" s="45"/>
      <c r="CG6" s="45"/>
      <c r="CH6" s="45"/>
      <c r="CI6" s="45"/>
      <c r="CJ6" s="45"/>
      <c r="CK6" s="45">
        <v>4</v>
      </c>
      <c r="CL6" s="45"/>
      <c r="CM6" s="45">
        <v>1</v>
      </c>
      <c r="CN6" s="45"/>
      <c r="CO6" s="45">
        <v>6</v>
      </c>
      <c r="CP6" s="45"/>
      <c r="CQ6" s="45">
        <v>5</v>
      </c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</row>
    <row r="7" spans="1:116" ht="12.75" customHeight="1">
      <c r="A7" s="56">
        <f t="shared" si="0"/>
        <v>2</v>
      </c>
      <c r="B7" s="57">
        <f t="shared" si="1"/>
        <v>1</v>
      </c>
      <c r="C7" s="58">
        <f t="shared" si="2"/>
        <v>11</v>
      </c>
      <c r="D7" s="59">
        <f t="shared" si="3"/>
        <v>5</v>
      </c>
      <c r="E7" s="69" t="s">
        <v>95</v>
      </c>
      <c r="F7" s="69" t="s">
        <v>197</v>
      </c>
      <c r="H7" s="65">
        <f t="shared" si="4"/>
        <v>219.30619388237264</v>
      </c>
      <c r="I7" s="66">
        <f t="shared" si="5"/>
        <v>414.82296441823974</v>
      </c>
      <c r="J7" s="67">
        <f t="shared" si="6"/>
        <v>176.48120950947074</v>
      </c>
      <c r="K7" s="68">
        <f t="shared" si="7"/>
        <v>124.45440307395153</v>
      </c>
      <c r="N7" s="45"/>
      <c r="O7" s="45">
        <v>3</v>
      </c>
      <c r="P7" s="45">
        <v>1</v>
      </c>
      <c r="Q7" s="45">
        <v>2</v>
      </c>
      <c r="R7" s="45">
        <v>1</v>
      </c>
      <c r="S7" s="45"/>
      <c r="T7" s="45"/>
      <c r="U7" s="45">
        <v>25</v>
      </c>
      <c r="V7" s="45"/>
      <c r="W7" s="45">
        <v>5</v>
      </c>
      <c r="X7" s="45"/>
      <c r="Y7" s="45">
        <v>14</v>
      </c>
      <c r="Z7" s="45"/>
      <c r="AA7" s="45"/>
      <c r="AB7" s="45">
        <v>1</v>
      </c>
      <c r="BD7" s="45">
        <v>4</v>
      </c>
      <c r="BE7" s="45"/>
      <c r="BF7" s="45">
        <v>12</v>
      </c>
      <c r="BG7" s="45"/>
      <c r="BH7" s="45"/>
      <c r="CC7" s="45">
        <v>30</v>
      </c>
      <c r="CD7" s="45">
        <v>3</v>
      </c>
      <c r="CE7" s="45"/>
      <c r="CF7" s="45"/>
      <c r="CG7" s="45">
        <v>3</v>
      </c>
      <c r="CH7" s="45"/>
      <c r="CI7" s="45">
        <v>42</v>
      </c>
      <c r="CJ7" s="45"/>
      <c r="CK7" s="45">
        <v>37</v>
      </c>
      <c r="CL7" s="45"/>
      <c r="CM7" s="45"/>
      <c r="CN7" s="45"/>
      <c r="CO7" s="45">
        <v>24</v>
      </c>
      <c r="CP7" s="45"/>
      <c r="CQ7" s="45">
        <v>10</v>
      </c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95" ht="12.75" customHeight="1">
      <c r="A8" s="56">
        <f t="shared" si="0"/>
        <v>3</v>
      </c>
      <c r="B8" s="57">
        <f t="shared" si="1"/>
        <v>11</v>
      </c>
      <c r="C8" s="58">
        <f t="shared" si="2"/>
        <v>1</v>
      </c>
      <c r="D8" s="59">
        <f t="shared" si="3"/>
        <v>3</v>
      </c>
      <c r="E8" s="69" t="s">
        <v>184</v>
      </c>
      <c r="F8" s="69" t="s">
        <v>199</v>
      </c>
      <c r="H8" s="65">
        <f t="shared" si="4"/>
        <v>181.3250399837187</v>
      </c>
      <c r="I8" s="66">
        <f t="shared" si="5"/>
        <v>157.96341348454925</v>
      </c>
      <c r="J8" s="67">
        <f t="shared" si="6"/>
        <v>303.8233454057845</v>
      </c>
      <c r="K8" s="68">
        <f t="shared" si="7"/>
        <v>162.4681645703489</v>
      </c>
      <c r="N8" s="45"/>
      <c r="O8" s="45">
        <v>42</v>
      </c>
      <c r="P8" s="45"/>
      <c r="Q8" s="45">
        <v>3</v>
      </c>
      <c r="R8" s="45"/>
      <c r="S8" s="45"/>
      <c r="T8" s="45"/>
      <c r="U8" s="45">
        <v>26</v>
      </c>
      <c r="V8" s="45"/>
      <c r="W8" s="45"/>
      <c r="X8" s="45"/>
      <c r="Y8" s="45">
        <v>11</v>
      </c>
      <c r="Z8" s="45"/>
      <c r="AA8" s="45"/>
      <c r="AB8" s="45">
        <v>7</v>
      </c>
      <c r="AF8" s="45"/>
      <c r="BD8" s="45">
        <v>39</v>
      </c>
      <c r="BE8" s="45">
        <v>1</v>
      </c>
      <c r="BF8" s="45">
        <v>26</v>
      </c>
      <c r="BG8" s="45">
        <v>7</v>
      </c>
      <c r="BH8" s="45"/>
      <c r="CB8" s="42">
        <v>13</v>
      </c>
      <c r="CC8" s="45">
        <v>9</v>
      </c>
      <c r="CD8" s="45">
        <v>1</v>
      </c>
      <c r="CE8" s="45"/>
      <c r="CF8" s="45"/>
      <c r="CG8" s="45"/>
      <c r="CH8" s="45"/>
      <c r="CI8" s="45"/>
      <c r="CJ8" s="45"/>
      <c r="CK8" s="45"/>
      <c r="CL8" s="45"/>
      <c r="CM8" s="45"/>
      <c r="CN8" s="45">
        <v>5</v>
      </c>
      <c r="CO8" s="45">
        <v>3</v>
      </c>
      <c r="CP8" s="45">
        <v>9</v>
      </c>
      <c r="CQ8" s="45"/>
    </row>
    <row r="9" spans="1:95" ht="12.75" customHeight="1">
      <c r="A9" s="56">
        <f t="shared" si="0"/>
        <v>4</v>
      </c>
      <c r="B9" s="57">
        <f t="shared" si="1"/>
        <v>10</v>
      </c>
      <c r="C9" s="58">
        <f t="shared" si="2"/>
        <v>22</v>
      </c>
      <c r="D9" s="59">
        <f t="shared" si="3"/>
        <v>1</v>
      </c>
      <c r="E9" s="69" t="s">
        <v>202</v>
      </c>
      <c r="F9" s="69" t="s">
        <v>203</v>
      </c>
      <c r="H9" s="65">
        <f t="shared" si="4"/>
        <v>159.38682959291756</v>
      </c>
      <c r="I9" s="66">
        <f t="shared" si="5"/>
        <v>159.79078745770408</v>
      </c>
      <c r="J9" s="67">
        <f t="shared" si="6"/>
        <v>90.23917540114506</v>
      </c>
      <c r="K9" s="68">
        <f t="shared" si="7"/>
        <v>183.4697410986702</v>
      </c>
      <c r="L9" s="5"/>
      <c r="M9" s="5"/>
      <c r="N9" s="45"/>
      <c r="O9" s="45">
        <v>24</v>
      </c>
      <c r="P9" s="45"/>
      <c r="Q9" s="45"/>
      <c r="R9" s="45">
        <v>1</v>
      </c>
      <c r="S9" s="45"/>
      <c r="T9" s="45"/>
      <c r="U9" s="45"/>
      <c r="V9" s="45"/>
      <c r="W9" s="45"/>
      <c r="X9" s="45"/>
      <c r="Y9" s="45">
        <v>27</v>
      </c>
      <c r="Z9" s="45"/>
      <c r="AA9" s="45">
        <v>8</v>
      </c>
      <c r="AB9" s="45">
        <v>4</v>
      </c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7"/>
      <c r="AU9" s="45"/>
      <c r="AV9" s="45"/>
      <c r="AW9" s="45"/>
      <c r="AX9" s="45"/>
      <c r="AY9" s="45"/>
      <c r="AZ9" s="45"/>
      <c r="BA9" s="45"/>
      <c r="BC9" s="45"/>
      <c r="BD9" s="45">
        <v>42</v>
      </c>
      <c r="BE9" s="45"/>
      <c r="BF9" s="45">
        <v>11</v>
      </c>
      <c r="BG9" s="45"/>
      <c r="BH9" s="45"/>
      <c r="BI9" s="45"/>
      <c r="BJ9" s="45"/>
      <c r="BK9" s="49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7"/>
      <c r="CA9" s="45"/>
      <c r="CB9" s="45">
        <v>20</v>
      </c>
      <c r="CC9" s="45">
        <v>6</v>
      </c>
      <c r="CD9" s="45">
        <v>7</v>
      </c>
      <c r="CE9" s="45"/>
      <c r="CF9" s="45"/>
      <c r="CG9" s="45">
        <v>8</v>
      </c>
      <c r="CH9" s="45"/>
      <c r="CI9" s="45">
        <v>7</v>
      </c>
      <c r="CJ9" s="45"/>
      <c r="CK9" s="45">
        <v>49</v>
      </c>
      <c r="CL9" s="45"/>
      <c r="CM9" s="45"/>
      <c r="CN9" s="45"/>
      <c r="CO9" s="45">
        <v>5</v>
      </c>
      <c r="CP9" s="45">
        <v>13</v>
      </c>
      <c r="CQ9" s="45">
        <v>14</v>
      </c>
    </row>
    <row r="10" spans="1:95" ht="12.75" customHeight="1">
      <c r="A10" s="56">
        <f t="shared" si="0"/>
        <v>5</v>
      </c>
      <c r="B10" s="57">
        <f t="shared" si="1"/>
        <v>8</v>
      </c>
      <c r="C10" s="58">
        <f t="shared" si="2"/>
        <v>10</v>
      </c>
      <c r="D10" s="59">
        <f t="shared" si="3"/>
        <v>10</v>
      </c>
      <c r="E10" s="69" t="s">
        <v>175</v>
      </c>
      <c r="F10" s="69" t="s">
        <v>204</v>
      </c>
      <c r="H10" s="65">
        <f t="shared" si="4"/>
        <v>152.96179374690502</v>
      </c>
      <c r="I10" s="66">
        <f t="shared" si="5"/>
        <v>200.8334537324431</v>
      </c>
      <c r="J10" s="67">
        <f t="shared" si="6"/>
        <v>188.4282189410433</v>
      </c>
      <c r="K10" s="68">
        <f t="shared" si="7"/>
        <v>110.89144304890434</v>
      </c>
      <c r="L10" s="5"/>
      <c r="M10" s="5"/>
      <c r="N10" s="45"/>
      <c r="O10" s="45">
        <v>10</v>
      </c>
      <c r="P10" s="45"/>
      <c r="Q10" s="45">
        <v>4</v>
      </c>
      <c r="R10" s="45"/>
      <c r="S10" s="45"/>
      <c r="T10" s="45"/>
      <c r="U10" s="45">
        <v>32</v>
      </c>
      <c r="V10" s="45"/>
      <c r="W10" s="45">
        <v>8</v>
      </c>
      <c r="X10" s="45"/>
      <c r="Y10" s="45">
        <v>31</v>
      </c>
      <c r="Z10" s="45"/>
      <c r="AA10" s="45">
        <v>39</v>
      </c>
      <c r="AB10" s="45">
        <v>7</v>
      </c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7"/>
      <c r="AU10" s="45"/>
      <c r="AV10" s="45"/>
      <c r="AW10" s="45"/>
      <c r="AX10" s="45"/>
      <c r="AY10" s="45"/>
      <c r="AZ10" s="45"/>
      <c r="BA10" s="45"/>
      <c r="BC10" s="45"/>
      <c r="BD10" s="45">
        <v>9</v>
      </c>
      <c r="BE10" s="45"/>
      <c r="BF10" s="45">
        <v>4</v>
      </c>
      <c r="BG10" s="45"/>
      <c r="BH10" s="45"/>
      <c r="BI10" s="45"/>
      <c r="BJ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7"/>
      <c r="CA10" s="45"/>
      <c r="CB10" s="45">
        <v>31</v>
      </c>
      <c r="CC10" s="45">
        <v>20</v>
      </c>
      <c r="CD10" s="45">
        <v>10</v>
      </c>
      <c r="CE10" s="45"/>
      <c r="CF10" s="45"/>
      <c r="CG10" s="45">
        <v>9</v>
      </c>
      <c r="CH10" s="45"/>
      <c r="CI10" s="45">
        <v>20</v>
      </c>
      <c r="CJ10" s="45">
        <v>2</v>
      </c>
      <c r="CK10" s="45"/>
      <c r="CL10" s="45"/>
      <c r="CM10" s="45"/>
      <c r="CN10" s="45"/>
      <c r="CO10" s="45"/>
      <c r="CP10" s="45"/>
      <c r="CQ10" s="45"/>
    </row>
    <row r="11" spans="1:95" ht="12.75" customHeight="1">
      <c r="A11" s="56">
        <f t="shared" si="0"/>
        <v>6</v>
      </c>
      <c r="B11" s="57">
        <f t="shared" si="1"/>
        <v>6</v>
      </c>
      <c r="C11" s="58">
        <f t="shared" si="2"/>
        <v>27</v>
      </c>
      <c r="D11" s="59">
        <f t="shared" si="3"/>
        <v>7</v>
      </c>
      <c r="E11" s="69" t="s">
        <v>205</v>
      </c>
      <c r="F11" s="69" t="s">
        <v>206</v>
      </c>
      <c r="H11" s="65">
        <f t="shared" si="4"/>
        <v>138.9100460266071</v>
      </c>
      <c r="I11" s="66">
        <f t="shared" si="5"/>
        <v>203.5224417840089</v>
      </c>
      <c r="J11" s="67">
        <f t="shared" si="6"/>
        <v>73.58383814972032</v>
      </c>
      <c r="K11" s="68">
        <f t="shared" si="7"/>
        <v>118.75738176195422</v>
      </c>
      <c r="N11" s="45"/>
      <c r="O11" s="45">
        <v>8</v>
      </c>
      <c r="P11" s="45">
        <v>8</v>
      </c>
      <c r="Q11" s="45"/>
      <c r="R11" s="45"/>
      <c r="S11" s="45"/>
      <c r="T11" s="45"/>
      <c r="U11" s="45">
        <v>6</v>
      </c>
      <c r="V11" s="45"/>
      <c r="W11" s="45"/>
      <c r="X11" s="45"/>
      <c r="Y11" s="45">
        <v>5</v>
      </c>
      <c r="Z11" s="45"/>
      <c r="AA11" s="45"/>
      <c r="AB11" s="45">
        <v>11</v>
      </c>
      <c r="BD11" s="45"/>
      <c r="BE11" s="45">
        <v>4</v>
      </c>
      <c r="BF11" s="45"/>
      <c r="BG11" s="45"/>
      <c r="BH11" s="45"/>
      <c r="CC11" s="45"/>
      <c r="CD11" s="45">
        <v>14</v>
      </c>
      <c r="CE11" s="45"/>
      <c r="CF11" s="45"/>
      <c r="CG11" s="45">
        <v>18</v>
      </c>
      <c r="CH11" s="45"/>
      <c r="CI11" s="45"/>
      <c r="CJ11" s="45"/>
      <c r="CK11" s="45">
        <v>2</v>
      </c>
      <c r="CL11" s="45"/>
      <c r="CM11" s="45">
        <v>3</v>
      </c>
      <c r="CN11" s="45"/>
      <c r="CO11" s="45">
        <v>21</v>
      </c>
      <c r="CP11" s="45"/>
      <c r="CQ11" s="45"/>
    </row>
    <row r="12" spans="1:95" ht="12.75" customHeight="1">
      <c r="A12" s="56">
        <f t="shared" si="0"/>
        <v>7</v>
      </c>
      <c r="B12" s="57">
        <f t="shared" si="1"/>
        <v>13</v>
      </c>
      <c r="C12" s="58">
        <f t="shared" si="2"/>
        <v>13</v>
      </c>
      <c r="D12" s="59">
        <f t="shared" si="3"/>
        <v>6</v>
      </c>
      <c r="E12" s="69" t="s">
        <v>182</v>
      </c>
      <c r="F12" s="69" t="s">
        <v>209</v>
      </c>
      <c r="H12" s="65">
        <f t="shared" si="4"/>
        <v>137.1463220315905</v>
      </c>
      <c r="I12" s="66">
        <f t="shared" si="5"/>
        <v>145.95551360795082</v>
      </c>
      <c r="J12" s="67">
        <f t="shared" si="6"/>
        <v>171.07368695923364</v>
      </c>
      <c r="K12" s="68">
        <f t="shared" si="7"/>
        <v>120.38610910067513</v>
      </c>
      <c r="N12" s="45"/>
      <c r="O12" s="45">
        <v>28</v>
      </c>
      <c r="P12" s="45">
        <v>3</v>
      </c>
      <c r="Q12" s="45">
        <v>6</v>
      </c>
      <c r="R12" s="45"/>
      <c r="S12" s="45"/>
      <c r="T12" s="45"/>
      <c r="U12" s="45">
        <v>38</v>
      </c>
      <c r="V12" s="45"/>
      <c r="W12" s="45"/>
      <c r="X12" s="45"/>
      <c r="Y12" s="45"/>
      <c r="Z12" s="45"/>
      <c r="AA12" s="45"/>
      <c r="AB12" s="45">
        <v>12</v>
      </c>
      <c r="BD12" s="45">
        <v>17</v>
      </c>
      <c r="BE12" s="45"/>
      <c r="BF12" s="45">
        <v>32</v>
      </c>
      <c r="BG12" s="45">
        <v>9</v>
      </c>
      <c r="BH12" s="45"/>
      <c r="CC12" s="45"/>
      <c r="CD12" s="45">
        <v>28</v>
      </c>
      <c r="CE12" s="45"/>
      <c r="CF12" s="45"/>
      <c r="CG12" s="45"/>
      <c r="CH12" s="45"/>
      <c r="CI12" s="45"/>
      <c r="CJ12" s="45">
        <v>11</v>
      </c>
      <c r="CK12" s="45"/>
      <c r="CL12" s="45"/>
      <c r="CM12" s="45"/>
      <c r="CN12" s="45">
        <v>3</v>
      </c>
      <c r="CO12" s="45">
        <v>20</v>
      </c>
      <c r="CP12" s="45">
        <v>7</v>
      </c>
      <c r="CQ12" s="45">
        <v>11</v>
      </c>
    </row>
    <row r="13" spans="1:116" ht="12.75" customHeight="1">
      <c r="A13" s="56">
        <f t="shared" si="0"/>
        <v>8</v>
      </c>
      <c r="B13" s="57">
        <f t="shared" si="1"/>
        <v>17</v>
      </c>
      <c r="C13" s="58">
        <f t="shared" si="2"/>
        <v>7</v>
      </c>
      <c r="D13" s="59">
        <f t="shared" si="3"/>
        <v>9</v>
      </c>
      <c r="E13" s="69" t="s">
        <v>214</v>
      </c>
      <c r="F13" s="69" t="s">
        <v>215</v>
      </c>
      <c r="H13" s="65">
        <f t="shared" si="4"/>
        <v>127.281210244475</v>
      </c>
      <c r="I13" s="66">
        <f t="shared" si="5"/>
        <v>105.73206788830758</v>
      </c>
      <c r="J13" s="67">
        <f t="shared" si="6"/>
        <v>223.28917166912208</v>
      </c>
      <c r="K13" s="68">
        <f t="shared" si="7"/>
        <v>113.96939503131058</v>
      </c>
      <c r="L13" s="5"/>
      <c r="M13" s="5"/>
      <c r="N13" s="45"/>
      <c r="O13" s="45"/>
      <c r="P13" s="45"/>
      <c r="Q13" s="45"/>
      <c r="R13" s="45"/>
      <c r="S13" s="45"/>
      <c r="T13" s="45"/>
      <c r="U13" s="45">
        <v>1</v>
      </c>
      <c r="V13" s="45"/>
      <c r="W13" s="45"/>
      <c r="X13" s="45"/>
      <c r="Y13" s="45">
        <v>19</v>
      </c>
      <c r="Z13" s="45"/>
      <c r="AA13" s="45"/>
      <c r="AB13" s="45">
        <v>24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7"/>
      <c r="AU13" s="45"/>
      <c r="AV13" s="45"/>
      <c r="AW13" s="45"/>
      <c r="AX13" s="45"/>
      <c r="AY13" s="45"/>
      <c r="AZ13" s="45"/>
      <c r="BA13" s="45"/>
      <c r="BC13" s="45"/>
      <c r="BD13" s="45">
        <v>7</v>
      </c>
      <c r="BE13" s="45"/>
      <c r="BF13" s="45"/>
      <c r="BG13" s="45">
        <v>2</v>
      </c>
      <c r="BH13" s="45"/>
      <c r="BI13" s="45"/>
      <c r="BJ13" s="45"/>
      <c r="BK13" s="48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7"/>
      <c r="CA13" s="45"/>
      <c r="CB13" s="45">
        <v>1</v>
      </c>
      <c r="CC13" s="45"/>
      <c r="CD13" s="45"/>
      <c r="CE13" s="45"/>
      <c r="CF13" s="45"/>
      <c r="CG13" s="45"/>
      <c r="CH13" s="45"/>
      <c r="CI13" s="45"/>
      <c r="CJ13" s="45">
        <v>1</v>
      </c>
      <c r="CK13" s="45"/>
      <c r="CL13" s="45"/>
      <c r="CM13" s="45">
        <v>5</v>
      </c>
      <c r="CN13" s="45"/>
      <c r="CO13" s="45">
        <v>40</v>
      </c>
      <c r="CP13" s="45"/>
      <c r="CQ13" s="45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1:95" ht="12.75" customHeight="1">
      <c r="A14" s="56">
        <f t="shared" si="0"/>
        <v>9</v>
      </c>
      <c r="B14" s="57">
        <f t="shared" si="1"/>
        <v>4</v>
      </c>
      <c r="C14" s="58">
        <f t="shared" si="2"/>
        <v>47</v>
      </c>
      <c r="D14" s="59">
        <f t="shared" si="3"/>
        <v>11</v>
      </c>
      <c r="E14" s="69" t="s">
        <v>210</v>
      </c>
      <c r="F14" s="69" t="s">
        <v>211</v>
      </c>
      <c r="H14" s="65">
        <f t="shared" si="4"/>
        <v>126.01050089015821</v>
      </c>
      <c r="I14" s="66">
        <f t="shared" si="5"/>
        <v>236.8254592561706</v>
      </c>
      <c r="J14" s="67">
        <f t="shared" si="6"/>
        <v>0</v>
      </c>
      <c r="K14" s="68">
        <f t="shared" si="7"/>
        <v>101.69943555865343</v>
      </c>
      <c r="N14" s="45"/>
      <c r="O14" s="45">
        <v>11</v>
      </c>
      <c r="P14" s="45"/>
      <c r="Q14" s="45">
        <v>8</v>
      </c>
      <c r="R14" s="45">
        <v>1</v>
      </c>
      <c r="S14" s="45"/>
      <c r="T14" s="45"/>
      <c r="U14" s="45">
        <v>35</v>
      </c>
      <c r="V14" s="45"/>
      <c r="W14" s="45">
        <v>6</v>
      </c>
      <c r="X14" s="45"/>
      <c r="Y14" s="45">
        <v>12</v>
      </c>
      <c r="Z14" s="45"/>
      <c r="AA14" s="45"/>
      <c r="AB14" s="45">
        <v>5</v>
      </c>
      <c r="BD14" s="45"/>
      <c r="BE14" s="45"/>
      <c r="BF14" s="45"/>
      <c r="BG14" s="45"/>
      <c r="BH14" s="45"/>
      <c r="CC14" s="45"/>
      <c r="CD14" s="45">
        <v>11</v>
      </c>
      <c r="CE14" s="45"/>
      <c r="CF14" s="45"/>
      <c r="CG14" s="45">
        <v>5</v>
      </c>
      <c r="CH14" s="45"/>
      <c r="CI14" s="45"/>
      <c r="CJ14" s="45"/>
      <c r="CK14" s="45"/>
      <c r="CL14" s="45"/>
      <c r="CM14" s="45">
        <v>7</v>
      </c>
      <c r="CN14" s="45"/>
      <c r="CO14" s="45">
        <v>13</v>
      </c>
      <c r="CP14" s="45"/>
      <c r="CQ14" s="45">
        <v>25</v>
      </c>
    </row>
    <row r="15" spans="1:95" ht="12.75" customHeight="1">
      <c r="A15" s="56">
        <f t="shared" si="0"/>
        <v>10</v>
      </c>
      <c r="B15" s="57">
        <f t="shared" si="1"/>
        <v>3</v>
      </c>
      <c r="C15" s="58">
        <f t="shared" si="2"/>
        <v>47</v>
      </c>
      <c r="D15" s="59">
        <f t="shared" si="3"/>
        <v>63</v>
      </c>
      <c r="E15" s="69" t="s">
        <v>200</v>
      </c>
      <c r="F15" s="69" t="s">
        <v>201</v>
      </c>
      <c r="H15" s="65">
        <f t="shared" si="4"/>
        <v>110.9331454849136</v>
      </c>
      <c r="I15" s="66">
        <f t="shared" si="5"/>
        <v>406.3470446133786</v>
      </c>
      <c r="J15" s="67">
        <f t="shared" si="6"/>
        <v>0</v>
      </c>
      <c r="K15" s="68">
        <f t="shared" si="7"/>
        <v>0</v>
      </c>
      <c r="N15" s="45"/>
      <c r="O15" s="45">
        <v>1</v>
      </c>
      <c r="P15" s="45">
        <v>4</v>
      </c>
      <c r="Q15" s="45">
        <v>1</v>
      </c>
      <c r="R15" s="45"/>
      <c r="S15" s="45"/>
      <c r="T15" s="45"/>
      <c r="U15" s="45">
        <v>4</v>
      </c>
      <c r="V15" s="45"/>
      <c r="W15" s="45"/>
      <c r="X15" s="45"/>
      <c r="Y15" s="45">
        <v>1</v>
      </c>
      <c r="Z15" s="45"/>
      <c r="AA15" s="45"/>
      <c r="AB15" s="45">
        <v>3</v>
      </c>
      <c r="BD15" s="45"/>
      <c r="BE15" s="45"/>
      <c r="BF15" s="45"/>
      <c r="BG15" s="45"/>
      <c r="BH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</row>
    <row r="16" spans="1:116" ht="12.75" customHeight="1">
      <c r="A16" s="56">
        <f t="shared" si="0"/>
        <v>11</v>
      </c>
      <c r="B16" s="57">
        <f t="shared" si="1"/>
        <v>7</v>
      </c>
      <c r="C16" s="58">
        <f t="shared" si="2"/>
        <v>19</v>
      </c>
      <c r="D16" s="59">
        <f t="shared" si="3"/>
        <v>28</v>
      </c>
      <c r="E16" s="69" t="s">
        <v>207</v>
      </c>
      <c r="F16" s="69" t="s">
        <v>208</v>
      </c>
      <c r="H16" s="65">
        <f t="shared" si="4"/>
        <v>102.78990689672939</v>
      </c>
      <c r="I16" s="66">
        <f t="shared" si="5"/>
        <v>202.98846469851907</v>
      </c>
      <c r="J16" s="67">
        <f t="shared" si="6"/>
        <v>102.23014638883153</v>
      </c>
      <c r="K16" s="68">
        <f t="shared" si="7"/>
        <v>41.80949237362714</v>
      </c>
      <c r="L16" s="5"/>
      <c r="M16" s="4"/>
      <c r="N16" s="45"/>
      <c r="O16" s="45">
        <v>49</v>
      </c>
      <c r="P16" s="45">
        <v>5</v>
      </c>
      <c r="Q16" s="45">
        <v>14</v>
      </c>
      <c r="R16" s="45"/>
      <c r="S16" s="45"/>
      <c r="T16" s="45"/>
      <c r="U16" s="45">
        <v>7</v>
      </c>
      <c r="V16" s="45"/>
      <c r="W16" s="45">
        <v>4</v>
      </c>
      <c r="X16" s="45"/>
      <c r="Y16" s="45"/>
      <c r="Z16" s="45"/>
      <c r="AA16" s="45"/>
      <c r="AB16" s="45">
        <v>5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7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>
        <v>7</v>
      </c>
      <c r="BF16" s="45">
        <v>23</v>
      </c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7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>
        <v>3</v>
      </c>
      <c r="CL16" s="45"/>
      <c r="CM16" s="45"/>
      <c r="CN16" s="45"/>
      <c r="CO16" s="45">
        <v>37</v>
      </c>
      <c r="CP16" s="45"/>
      <c r="CQ16" s="45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1:95" ht="12.75" customHeight="1">
      <c r="A17" s="56">
        <f t="shared" si="0"/>
        <v>12</v>
      </c>
      <c r="B17" s="57">
        <f t="shared" si="1"/>
        <v>66</v>
      </c>
      <c r="C17" s="58">
        <f t="shared" si="2"/>
        <v>3</v>
      </c>
      <c r="D17" s="59">
        <f t="shared" si="3"/>
        <v>8</v>
      </c>
      <c r="E17" s="69" t="s">
        <v>132</v>
      </c>
      <c r="F17" s="69" t="s">
        <v>169</v>
      </c>
      <c r="H17" s="65">
        <f t="shared" si="4"/>
        <v>95.77045086372038</v>
      </c>
      <c r="I17" s="66">
        <f t="shared" si="5"/>
        <v>0</v>
      </c>
      <c r="J17" s="67">
        <f t="shared" si="6"/>
        <v>279.9532668514781</v>
      </c>
      <c r="K17" s="68">
        <f t="shared" si="7"/>
        <v>117.78937756101733</v>
      </c>
      <c r="L17" s="5"/>
      <c r="M17" s="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7"/>
      <c r="AU17" s="45"/>
      <c r="AV17" s="45"/>
      <c r="AW17" s="45"/>
      <c r="AX17" s="45"/>
      <c r="AY17" s="45"/>
      <c r="AZ17" s="45"/>
      <c r="BA17" s="45"/>
      <c r="BC17" s="45"/>
      <c r="BD17" s="45">
        <v>3</v>
      </c>
      <c r="BE17" s="45"/>
      <c r="BF17" s="45"/>
      <c r="BG17" s="45">
        <v>1</v>
      </c>
      <c r="BH17" s="45"/>
      <c r="BI17" s="45"/>
      <c r="BJ17" s="45"/>
      <c r="BK17" s="49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7"/>
      <c r="CA17" s="45"/>
      <c r="CB17" s="45"/>
      <c r="CC17" s="45">
        <v>2</v>
      </c>
      <c r="CD17" s="45"/>
      <c r="CE17" s="45"/>
      <c r="CF17" s="45"/>
      <c r="CG17" s="45">
        <v>2</v>
      </c>
      <c r="CH17" s="45"/>
      <c r="CI17" s="45">
        <v>17</v>
      </c>
      <c r="CJ17" s="45"/>
      <c r="CK17" s="45"/>
      <c r="CL17" s="45"/>
      <c r="CM17" s="45"/>
      <c r="CN17" s="45"/>
      <c r="CO17" s="45">
        <v>10</v>
      </c>
      <c r="CP17" s="45"/>
      <c r="CQ17" s="45">
        <v>12</v>
      </c>
    </row>
    <row r="18" spans="1:95" ht="12.75" customHeight="1">
      <c r="A18" s="56">
        <f t="shared" si="0"/>
        <v>13</v>
      </c>
      <c r="B18" s="57">
        <f t="shared" si="1"/>
        <v>26</v>
      </c>
      <c r="C18" s="58">
        <f t="shared" si="2"/>
        <v>28</v>
      </c>
      <c r="D18" s="59">
        <f t="shared" si="3"/>
        <v>4</v>
      </c>
      <c r="E18" s="69" t="s">
        <v>216</v>
      </c>
      <c r="F18" s="69" t="s">
        <v>217</v>
      </c>
      <c r="H18" s="65">
        <f t="shared" si="4"/>
        <v>95.43725656653496</v>
      </c>
      <c r="I18" s="66">
        <f t="shared" si="5"/>
        <v>59.44372385328897</v>
      </c>
      <c r="J18" s="67">
        <f t="shared" si="6"/>
        <v>64.3605252017061</v>
      </c>
      <c r="K18" s="68">
        <f t="shared" si="7"/>
        <v>132.98327487066283</v>
      </c>
      <c r="N18" s="45"/>
      <c r="O18" s="45"/>
      <c r="P18" s="45"/>
      <c r="Q18" s="45"/>
      <c r="R18" s="45"/>
      <c r="S18" s="45"/>
      <c r="T18" s="45"/>
      <c r="U18" s="45">
        <v>20</v>
      </c>
      <c r="V18" s="45"/>
      <c r="W18" s="45"/>
      <c r="X18" s="45"/>
      <c r="Y18" s="45"/>
      <c r="Z18" s="45"/>
      <c r="AA18" s="45">
        <v>6</v>
      </c>
      <c r="AB18" s="45"/>
      <c r="BD18" s="45">
        <v>26</v>
      </c>
      <c r="BE18" s="45"/>
      <c r="BF18" s="45">
        <v>37</v>
      </c>
      <c r="BG18" s="45"/>
      <c r="BH18" s="45"/>
      <c r="CC18" s="45">
        <v>1</v>
      </c>
      <c r="CD18" s="45"/>
      <c r="CE18" s="45"/>
      <c r="CF18" s="45"/>
      <c r="CG18" s="45">
        <v>34</v>
      </c>
      <c r="CH18" s="45"/>
      <c r="CI18" s="45">
        <v>27</v>
      </c>
      <c r="CJ18" s="45">
        <v>17</v>
      </c>
      <c r="CK18" s="45"/>
      <c r="CL18" s="45">
        <v>8</v>
      </c>
      <c r="CM18" s="45"/>
      <c r="CN18" s="45">
        <v>43</v>
      </c>
      <c r="CO18" s="45">
        <v>8</v>
      </c>
      <c r="CP18" s="45"/>
      <c r="CQ18" s="45">
        <v>8</v>
      </c>
    </row>
    <row r="19" spans="1:116" ht="12.75" customHeight="1">
      <c r="A19" s="56">
        <f t="shared" si="0"/>
        <v>14</v>
      </c>
      <c r="B19" s="57">
        <f t="shared" si="1"/>
        <v>16</v>
      </c>
      <c r="C19" s="58">
        <f t="shared" si="2"/>
        <v>5</v>
      </c>
      <c r="D19" s="59">
        <f t="shared" si="3"/>
        <v>44</v>
      </c>
      <c r="E19" s="69" t="s">
        <v>220</v>
      </c>
      <c r="F19" s="69" t="s">
        <v>221</v>
      </c>
      <c r="H19" s="65">
        <f t="shared" si="4"/>
        <v>80.89850107808314</v>
      </c>
      <c r="I19" s="66">
        <f t="shared" si="5"/>
        <v>110.91864579029809</v>
      </c>
      <c r="J19" s="67">
        <f t="shared" si="6"/>
        <v>237.57555879391987</v>
      </c>
      <c r="K19" s="68">
        <f t="shared" si="7"/>
        <v>19.349380810131343</v>
      </c>
      <c r="N19" s="45"/>
      <c r="O19" s="45"/>
      <c r="P19" s="45"/>
      <c r="Q19" s="45"/>
      <c r="R19" s="45"/>
      <c r="S19" s="45"/>
      <c r="T19" s="45"/>
      <c r="U19" s="45">
        <v>5</v>
      </c>
      <c r="V19" s="45"/>
      <c r="W19" s="45"/>
      <c r="X19" s="45"/>
      <c r="Y19" s="45">
        <v>6</v>
      </c>
      <c r="Z19" s="45">
        <v>1</v>
      </c>
      <c r="AA19" s="45"/>
      <c r="AB19" s="45"/>
      <c r="BD19" s="45">
        <v>1</v>
      </c>
      <c r="BE19" s="45"/>
      <c r="BF19" s="45">
        <v>8</v>
      </c>
      <c r="BG19" s="45"/>
      <c r="BH19" s="45"/>
      <c r="CC19" s="45">
        <v>12</v>
      </c>
      <c r="CD19" s="45"/>
      <c r="CE19" s="45"/>
      <c r="CF19" s="45"/>
      <c r="CG19" s="45">
        <v>31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1:95" ht="12.75" customHeight="1">
      <c r="A20" s="56">
        <f t="shared" si="0"/>
        <v>15</v>
      </c>
      <c r="B20" s="57">
        <f t="shared" si="1"/>
        <v>21</v>
      </c>
      <c r="C20" s="58">
        <f t="shared" si="2"/>
        <v>12</v>
      </c>
      <c r="D20" s="59">
        <f t="shared" si="3"/>
        <v>27</v>
      </c>
      <c r="E20" s="69" t="s">
        <v>212</v>
      </c>
      <c r="F20" s="69" t="s">
        <v>213</v>
      </c>
      <c r="H20" s="65">
        <f t="shared" si="4"/>
        <v>76.96919340637655</v>
      </c>
      <c r="I20" s="66">
        <f t="shared" si="5"/>
        <v>82.86332939754958</v>
      </c>
      <c r="J20" s="67">
        <f t="shared" si="6"/>
        <v>175.7938695704505</v>
      </c>
      <c r="K20" s="68">
        <f t="shared" si="7"/>
        <v>44.229878136630894</v>
      </c>
      <c r="N20" s="45"/>
      <c r="O20" s="45">
        <v>51</v>
      </c>
      <c r="P20" s="45"/>
      <c r="Q20" s="45">
        <v>10</v>
      </c>
      <c r="R20" s="45"/>
      <c r="S20" s="45"/>
      <c r="T20" s="45"/>
      <c r="U20" s="45">
        <v>50</v>
      </c>
      <c r="V20" s="45"/>
      <c r="W20" s="45"/>
      <c r="X20" s="45"/>
      <c r="Y20" s="45"/>
      <c r="Z20" s="45"/>
      <c r="AA20" s="45"/>
      <c r="AB20" s="45">
        <v>9</v>
      </c>
      <c r="BD20" s="45">
        <v>5</v>
      </c>
      <c r="BE20" s="45"/>
      <c r="BF20" s="45"/>
      <c r="BG20" s="45">
        <v>10</v>
      </c>
      <c r="BH20" s="45"/>
      <c r="CC20" s="45"/>
      <c r="CD20" s="45"/>
      <c r="CE20" s="45"/>
      <c r="CF20" s="45"/>
      <c r="CG20" s="45"/>
      <c r="CH20" s="45"/>
      <c r="CI20" s="45">
        <v>15</v>
      </c>
      <c r="CJ20" s="45"/>
      <c r="CK20" s="45"/>
      <c r="CL20" s="45"/>
      <c r="CM20" s="45"/>
      <c r="CN20" s="45"/>
      <c r="CO20" s="45">
        <v>46</v>
      </c>
      <c r="CP20" s="45"/>
      <c r="CQ20" s="45">
        <v>9</v>
      </c>
    </row>
    <row r="21" spans="1:116" ht="12.75" customHeight="1">
      <c r="A21" s="56">
        <f t="shared" si="0"/>
        <v>16</v>
      </c>
      <c r="B21" s="57">
        <f t="shared" si="1"/>
        <v>30</v>
      </c>
      <c r="C21" s="58">
        <f t="shared" si="2"/>
        <v>6</v>
      </c>
      <c r="D21" s="59">
        <f t="shared" si="3"/>
        <v>25</v>
      </c>
      <c r="E21" s="69" t="s">
        <v>218</v>
      </c>
      <c r="F21" s="69" t="s">
        <v>219</v>
      </c>
      <c r="H21" s="65">
        <f t="shared" si="4"/>
        <v>72.77966933264895</v>
      </c>
      <c r="I21" s="66">
        <f t="shared" si="5"/>
        <v>49.88075644047415</v>
      </c>
      <c r="J21" s="67">
        <f t="shared" si="6"/>
        <v>229.87454112960936</v>
      </c>
      <c r="K21" s="68">
        <f t="shared" si="7"/>
        <v>45.071639060034926</v>
      </c>
      <c r="N21" s="45"/>
      <c r="O21" s="45"/>
      <c r="P21" s="45"/>
      <c r="Q21" s="45">
        <v>13</v>
      </c>
      <c r="R21" s="45"/>
      <c r="S21" s="45"/>
      <c r="T21" s="45"/>
      <c r="U21" s="45">
        <v>24</v>
      </c>
      <c r="V21" s="45"/>
      <c r="W21" s="45"/>
      <c r="X21" s="45"/>
      <c r="Y21" s="45"/>
      <c r="Z21" s="45"/>
      <c r="AA21" s="45"/>
      <c r="AB21" s="45">
        <v>42</v>
      </c>
      <c r="BD21" s="45">
        <v>2</v>
      </c>
      <c r="BE21" s="45"/>
      <c r="BF21" s="45">
        <v>6</v>
      </c>
      <c r="BG21" s="45"/>
      <c r="BH21" s="45"/>
      <c r="CC21" s="45">
        <v>35</v>
      </c>
      <c r="CD21" s="45"/>
      <c r="CE21" s="45"/>
      <c r="CF21" s="45"/>
      <c r="CG21" s="45">
        <v>22</v>
      </c>
      <c r="CH21" s="45"/>
      <c r="CI21" s="45"/>
      <c r="CJ21" s="45"/>
      <c r="CK21" s="45"/>
      <c r="CL21" s="45"/>
      <c r="CM21" s="45"/>
      <c r="CN21" s="45">
        <v>6</v>
      </c>
      <c r="CO21" s="45"/>
      <c r="CP21" s="45"/>
      <c r="CQ21" s="45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1:116" ht="12.75" customHeight="1">
      <c r="A22" s="56">
        <f t="shared" si="0"/>
        <v>17</v>
      </c>
      <c r="B22" s="57">
        <f t="shared" si="1"/>
        <v>14</v>
      </c>
      <c r="C22" s="58">
        <f t="shared" si="2"/>
        <v>41</v>
      </c>
      <c r="D22" s="59">
        <f t="shared" si="3"/>
        <v>24</v>
      </c>
      <c r="E22" s="69" t="s">
        <v>228</v>
      </c>
      <c r="F22" s="69" t="s">
        <v>229</v>
      </c>
      <c r="H22" s="65">
        <f t="shared" si="4"/>
        <v>68.40745417949256</v>
      </c>
      <c r="I22" s="66">
        <f t="shared" si="5"/>
        <v>126.06051837494289</v>
      </c>
      <c r="J22" s="67">
        <f t="shared" si="6"/>
        <v>24.466251478466233</v>
      </c>
      <c r="K22" s="68">
        <f t="shared" si="7"/>
        <v>45.40162744248089</v>
      </c>
      <c r="L22" s="5"/>
      <c r="M22" s="5"/>
      <c r="N22" s="45"/>
      <c r="O22" s="45">
        <v>23</v>
      </c>
      <c r="P22" s="45">
        <v>10</v>
      </c>
      <c r="Q22" s="45">
        <v>9</v>
      </c>
      <c r="R22" s="45"/>
      <c r="S22" s="45"/>
      <c r="T22" s="45"/>
      <c r="U22" s="45"/>
      <c r="V22" s="45"/>
      <c r="W22" s="45"/>
      <c r="X22" s="45"/>
      <c r="Y22" s="45">
        <v>13</v>
      </c>
      <c r="Z22" s="45"/>
      <c r="AA22" s="45"/>
      <c r="AB22" s="45">
        <v>30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7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>
        <v>38</v>
      </c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7"/>
      <c r="CA22" s="45"/>
      <c r="CB22" s="45"/>
      <c r="CC22" s="45"/>
      <c r="CD22" s="45"/>
      <c r="CE22" s="45"/>
      <c r="CF22" s="45"/>
      <c r="CG22" s="45">
        <v>29</v>
      </c>
      <c r="CH22" s="45"/>
      <c r="CI22" s="45"/>
      <c r="CJ22" s="45">
        <v>15</v>
      </c>
      <c r="CK22" s="45">
        <v>12</v>
      </c>
      <c r="CL22" s="45"/>
      <c r="CM22" s="45"/>
      <c r="CN22" s="45"/>
      <c r="CO22" s="45"/>
      <c r="CP22" s="45"/>
      <c r="CQ22" s="45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1:95" ht="12.75" customHeight="1">
      <c r="A23" s="56">
        <f t="shared" si="0"/>
        <v>18</v>
      </c>
      <c r="B23" s="57">
        <f t="shared" si="1"/>
        <v>19</v>
      </c>
      <c r="C23" s="58">
        <f t="shared" si="2"/>
        <v>44</v>
      </c>
      <c r="D23" s="59">
        <f t="shared" si="3"/>
        <v>15</v>
      </c>
      <c r="E23" s="69" t="s">
        <v>222</v>
      </c>
      <c r="F23" s="69" t="s">
        <v>223</v>
      </c>
      <c r="H23" s="65">
        <f t="shared" si="4"/>
        <v>64.18901710230416</v>
      </c>
      <c r="I23" s="66">
        <f t="shared" si="5"/>
        <v>93.37574536751036</v>
      </c>
      <c r="J23" s="67">
        <f t="shared" si="6"/>
        <v>18.84490821473757</v>
      </c>
      <c r="K23" s="68">
        <f t="shared" si="7"/>
        <v>59.68939438914906</v>
      </c>
      <c r="L23" s="5"/>
      <c r="M23" s="5"/>
      <c r="N23" s="45"/>
      <c r="O23" s="45"/>
      <c r="P23" s="45">
        <v>6</v>
      </c>
      <c r="Q23" s="45"/>
      <c r="R23" s="45"/>
      <c r="S23" s="45"/>
      <c r="T23" s="45"/>
      <c r="U23" s="45">
        <v>23</v>
      </c>
      <c r="V23" s="45"/>
      <c r="W23" s="45"/>
      <c r="X23" s="45"/>
      <c r="Y23" s="45">
        <v>29</v>
      </c>
      <c r="Z23" s="45"/>
      <c r="AA23" s="45"/>
      <c r="AB23" s="45">
        <v>15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7"/>
      <c r="AU23" s="45"/>
      <c r="AV23" s="45"/>
      <c r="AW23" s="45"/>
      <c r="AX23" s="45"/>
      <c r="AY23" s="45"/>
      <c r="AZ23" s="45"/>
      <c r="BA23" s="45"/>
      <c r="BB23" s="45"/>
      <c r="BC23" s="45"/>
      <c r="BD23" s="45">
        <v>45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7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>
        <v>11</v>
      </c>
      <c r="CO23" s="45">
        <v>23</v>
      </c>
      <c r="CP23" s="45"/>
      <c r="CQ23" s="45">
        <v>6</v>
      </c>
    </row>
    <row r="24" spans="1:116" ht="12.75" customHeight="1">
      <c r="A24" s="56">
        <f t="shared" si="0"/>
        <v>19</v>
      </c>
      <c r="B24" s="57">
        <f t="shared" si="1"/>
        <v>5</v>
      </c>
      <c r="C24" s="58">
        <f t="shared" si="2"/>
        <v>47</v>
      </c>
      <c r="D24" s="59">
        <f t="shared" si="3"/>
        <v>63</v>
      </c>
      <c r="E24" s="69" t="s">
        <v>241</v>
      </c>
      <c r="F24" s="69" t="s">
        <v>242</v>
      </c>
      <c r="H24" s="65">
        <f t="shared" si="4"/>
        <v>62.792685584246065</v>
      </c>
      <c r="I24" s="66">
        <f t="shared" si="5"/>
        <v>204.94437836970613</v>
      </c>
      <c r="J24" s="67">
        <f t="shared" si="6"/>
        <v>0</v>
      </c>
      <c r="K24" s="68">
        <f t="shared" si="7"/>
        <v>0</v>
      </c>
      <c r="L24" s="5"/>
      <c r="M24" s="5"/>
      <c r="N24" s="45"/>
      <c r="O24" s="45">
        <v>2</v>
      </c>
      <c r="P24" s="45"/>
      <c r="Q24" s="45"/>
      <c r="R24" s="45"/>
      <c r="S24" s="45"/>
      <c r="T24" s="45"/>
      <c r="U24" s="45">
        <v>9</v>
      </c>
      <c r="V24" s="45"/>
      <c r="W24" s="45">
        <v>2</v>
      </c>
      <c r="X24" s="45"/>
      <c r="Y24" s="45">
        <v>16</v>
      </c>
      <c r="Z24" s="45"/>
      <c r="AA24" s="45"/>
      <c r="AB24" s="45">
        <v>24</v>
      </c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7"/>
      <c r="AU24" s="45"/>
      <c r="AV24" s="45"/>
      <c r="AW24" s="45"/>
      <c r="AX24" s="45"/>
      <c r="AY24" s="45"/>
      <c r="AZ24" s="45"/>
      <c r="BA24" s="45"/>
      <c r="BC24" s="45"/>
      <c r="BD24" s="45"/>
      <c r="BE24" s="45"/>
      <c r="BF24" s="45"/>
      <c r="BG24" s="45"/>
      <c r="BH24" s="45"/>
      <c r="BI24" s="45"/>
      <c r="BJ24" s="45"/>
      <c r="BK24" s="48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7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F24" s="4"/>
      <c r="DG24" s="4"/>
      <c r="DH24" s="4"/>
      <c r="DI24" s="4"/>
      <c r="DJ24" s="4"/>
      <c r="DK24" s="4"/>
      <c r="DL24" s="4"/>
    </row>
    <row r="25" spans="1:95" ht="12.75" customHeight="1">
      <c r="A25" s="56">
        <f t="shared" si="0"/>
        <v>20</v>
      </c>
      <c r="B25" s="57">
        <f t="shared" si="1"/>
        <v>9</v>
      </c>
      <c r="C25" s="58">
        <f t="shared" si="2"/>
        <v>47</v>
      </c>
      <c r="D25" s="59">
        <f t="shared" si="3"/>
        <v>61</v>
      </c>
      <c r="E25" s="69" t="s">
        <v>226</v>
      </c>
      <c r="F25" s="69" t="s">
        <v>227</v>
      </c>
      <c r="H25" s="65">
        <f t="shared" si="4"/>
        <v>60.366652613993786</v>
      </c>
      <c r="I25" s="66">
        <f t="shared" si="5"/>
        <v>179.39977086135835</v>
      </c>
      <c r="J25" s="67">
        <f t="shared" si="6"/>
        <v>0</v>
      </c>
      <c r="K25" s="68">
        <f t="shared" si="7"/>
        <v>8.446267338855193</v>
      </c>
      <c r="N25" s="45"/>
      <c r="O25" s="45">
        <v>34</v>
      </c>
      <c r="P25" s="45"/>
      <c r="Q25" s="45"/>
      <c r="R25" s="45"/>
      <c r="S25" s="45"/>
      <c r="T25" s="45"/>
      <c r="U25" s="45">
        <v>11</v>
      </c>
      <c r="V25" s="45"/>
      <c r="W25" s="45"/>
      <c r="X25" s="45"/>
      <c r="Y25" s="45">
        <v>2</v>
      </c>
      <c r="Z25" s="45">
        <v>1</v>
      </c>
      <c r="AA25" s="45"/>
      <c r="AB25" s="45">
        <v>10</v>
      </c>
      <c r="BD25" s="45"/>
      <c r="BE25" s="45"/>
      <c r="BF25" s="45"/>
      <c r="BG25" s="45"/>
      <c r="BH25" s="45"/>
      <c r="CC25" s="45"/>
      <c r="CD25" s="45"/>
      <c r="CE25" s="45"/>
      <c r="CF25" s="45"/>
      <c r="CG25" s="45"/>
      <c r="CH25" s="45"/>
      <c r="CI25" s="45"/>
      <c r="CJ25" s="45"/>
      <c r="CK25" s="45">
        <v>36</v>
      </c>
      <c r="CL25" s="45"/>
      <c r="CM25" s="45"/>
      <c r="CN25" s="45"/>
      <c r="CO25" s="45"/>
      <c r="CP25" s="45"/>
      <c r="CQ25" s="45"/>
    </row>
    <row r="26" spans="1:95" ht="12.75" customHeight="1">
      <c r="A26" s="56">
        <f t="shared" si="0"/>
        <v>21</v>
      </c>
      <c r="B26" s="57">
        <f t="shared" si="1"/>
        <v>66</v>
      </c>
      <c r="C26" s="58">
        <f t="shared" si="2"/>
        <v>20</v>
      </c>
      <c r="D26" s="59">
        <f t="shared" si="3"/>
        <v>12</v>
      </c>
      <c r="E26" s="69" t="s">
        <v>231</v>
      </c>
      <c r="F26" s="69" t="s">
        <v>232</v>
      </c>
      <c r="H26" s="65">
        <f t="shared" si="4"/>
        <v>59.93076342115091</v>
      </c>
      <c r="I26" s="66">
        <f t="shared" si="5"/>
        <v>0</v>
      </c>
      <c r="J26" s="67">
        <f t="shared" si="6"/>
        <v>96.19113098420588</v>
      </c>
      <c r="K26" s="68">
        <f t="shared" si="7"/>
        <v>93.41296271168095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BD26" s="45"/>
      <c r="BE26" s="45">
        <v>6</v>
      </c>
      <c r="BF26" s="45"/>
      <c r="BG26" s="45">
        <v>31</v>
      </c>
      <c r="BH26" s="45"/>
      <c r="CC26" s="45">
        <v>15</v>
      </c>
      <c r="CD26" s="45"/>
      <c r="CE26" s="45"/>
      <c r="CF26" s="45"/>
      <c r="CG26" s="45"/>
      <c r="CH26" s="45"/>
      <c r="CI26" s="45">
        <v>1</v>
      </c>
      <c r="CJ26" s="45"/>
      <c r="CK26" s="45"/>
      <c r="CL26" s="45"/>
      <c r="CM26" s="45"/>
      <c r="CN26" s="45"/>
      <c r="CO26" s="45">
        <v>7</v>
      </c>
      <c r="CP26" s="45"/>
      <c r="CQ26" s="45">
        <v>16</v>
      </c>
    </row>
    <row r="27" spans="1:95" ht="12.75" customHeight="1">
      <c r="A27" s="56">
        <f t="shared" si="0"/>
        <v>22</v>
      </c>
      <c r="B27" s="57">
        <f t="shared" si="1"/>
        <v>66</v>
      </c>
      <c r="C27" s="58">
        <f t="shared" si="2"/>
        <v>24</v>
      </c>
      <c r="D27" s="59">
        <f t="shared" si="3"/>
        <v>13</v>
      </c>
      <c r="E27" s="69" t="s">
        <v>236</v>
      </c>
      <c r="F27" s="69" t="s">
        <v>237</v>
      </c>
      <c r="H27" s="65">
        <f t="shared" si="4"/>
        <v>51.37288381754387</v>
      </c>
      <c r="I27" s="66">
        <f t="shared" si="5"/>
        <v>0</v>
      </c>
      <c r="J27" s="67">
        <f t="shared" si="6"/>
        <v>81.99369314317475</v>
      </c>
      <c r="K27" s="68">
        <f t="shared" si="7"/>
        <v>79.72596876587075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F27" s="45"/>
      <c r="BD27" s="45"/>
      <c r="BE27" s="45">
        <v>3</v>
      </c>
      <c r="BF27" s="45"/>
      <c r="BG27" s="45"/>
      <c r="BH27" s="45"/>
      <c r="CC27" s="45">
        <v>8</v>
      </c>
      <c r="CD27" s="45"/>
      <c r="CE27" s="45"/>
      <c r="CF27" s="45"/>
      <c r="CG27" s="45">
        <v>7</v>
      </c>
      <c r="CH27" s="45"/>
      <c r="CI27" s="45">
        <v>17</v>
      </c>
      <c r="CJ27" s="45"/>
      <c r="CK27" s="45"/>
      <c r="CL27" s="45"/>
      <c r="CM27" s="45"/>
      <c r="CN27" s="45"/>
      <c r="CO27" s="45">
        <v>9</v>
      </c>
      <c r="CP27" s="45"/>
      <c r="CQ27" s="45"/>
    </row>
    <row r="28" spans="1:95" ht="12.75" customHeight="1">
      <c r="A28" s="56">
        <f t="shared" si="0"/>
        <v>23</v>
      </c>
      <c r="B28" s="57">
        <f t="shared" si="1"/>
        <v>37</v>
      </c>
      <c r="C28" s="58">
        <f t="shared" si="2"/>
        <v>16</v>
      </c>
      <c r="D28" s="59">
        <f t="shared" si="3"/>
        <v>34</v>
      </c>
      <c r="E28" s="69" t="s">
        <v>224</v>
      </c>
      <c r="F28" s="69" t="s">
        <v>225</v>
      </c>
      <c r="H28" s="65">
        <f t="shared" si="4"/>
        <v>49.360023360643574</v>
      </c>
      <c r="I28" s="66">
        <f t="shared" si="5"/>
        <v>39.661730044523864</v>
      </c>
      <c r="J28" s="67">
        <f t="shared" si="6"/>
        <v>130.15581125942097</v>
      </c>
      <c r="K28" s="68">
        <f t="shared" si="7"/>
        <v>31.854075494221977</v>
      </c>
      <c r="N28" s="45"/>
      <c r="O28" s="45">
        <v>48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>
        <v>17</v>
      </c>
      <c r="BD28" s="45">
        <v>18</v>
      </c>
      <c r="BE28" s="45"/>
      <c r="BF28" s="45">
        <v>9</v>
      </c>
      <c r="BG28" s="45"/>
      <c r="BH28" s="45"/>
      <c r="CC28" s="45">
        <v>36</v>
      </c>
      <c r="CD28" s="45"/>
      <c r="CE28" s="45"/>
      <c r="CF28" s="45"/>
      <c r="CG28" s="45"/>
      <c r="CH28" s="45"/>
      <c r="CI28" s="45"/>
      <c r="CJ28" s="45"/>
      <c r="CK28" s="45">
        <v>29</v>
      </c>
      <c r="CL28" s="45"/>
      <c r="CM28" s="45"/>
      <c r="CN28" s="45"/>
      <c r="CO28" s="45">
        <v>32</v>
      </c>
      <c r="CP28" s="45"/>
      <c r="CQ28" s="45">
        <v>30</v>
      </c>
    </row>
    <row r="29" spans="1:95" ht="12.75" customHeight="1">
      <c r="A29" s="56">
        <f t="shared" si="0"/>
        <v>24</v>
      </c>
      <c r="B29" s="57">
        <f t="shared" si="1"/>
        <v>66</v>
      </c>
      <c r="C29" s="58">
        <f t="shared" si="2"/>
        <v>2</v>
      </c>
      <c r="D29" s="59">
        <f t="shared" si="3"/>
        <v>42</v>
      </c>
      <c r="E29" s="69" t="s">
        <v>202</v>
      </c>
      <c r="F29" s="69" t="s">
        <v>230</v>
      </c>
      <c r="H29" s="65">
        <f t="shared" si="4"/>
        <v>48.752442858476215</v>
      </c>
      <c r="I29" s="66">
        <f t="shared" si="5"/>
        <v>0</v>
      </c>
      <c r="J29" s="67">
        <f t="shared" si="6"/>
        <v>293.11509421236434</v>
      </c>
      <c r="K29" s="68">
        <f t="shared" si="7"/>
        <v>20.364784448393838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BD29" s="45">
        <v>16</v>
      </c>
      <c r="BE29" s="45"/>
      <c r="BF29" s="45">
        <v>5</v>
      </c>
      <c r="BG29" s="45">
        <v>4</v>
      </c>
      <c r="BH29" s="45"/>
      <c r="CC29" s="45">
        <v>25</v>
      </c>
      <c r="CD29" s="45"/>
      <c r="CE29" s="45"/>
      <c r="CF29" s="45"/>
      <c r="CG29" s="45"/>
      <c r="CH29" s="45"/>
      <c r="CI29" s="45"/>
      <c r="CJ29" s="45"/>
      <c r="CK29" s="45"/>
      <c r="CL29" s="45"/>
      <c r="CM29" s="45">
        <v>12</v>
      </c>
      <c r="CN29" s="45"/>
      <c r="CO29" s="45"/>
      <c r="CP29" s="45"/>
      <c r="CQ29" s="45"/>
    </row>
    <row r="30" spans="1:116" ht="12.75" customHeight="1">
      <c r="A30" s="56">
        <f t="shared" si="0"/>
        <v>25</v>
      </c>
      <c r="B30" s="57">
        <f t="shared" si="1"/>
        <v>25</v>
      </c>
      <c r="C30" s="58">
        <f t="shared" si="2"/>
        <v>47</v>
      </c>
      <c r="D30" s="59">
        <f t="shared" si="3"/>
        <v>19</v>
      </c>
      <c r="E30" s="69" t="s">
        <v>243</v>
      </c>
      <c r="F30" s="69" t="s">
        <v>244</v>
      </c>
      <c r="H30" s="65">
        <f t="shared" si="4"/>
        <v>48.446515581634756</v>
      </c>
      <c r="I30" s="66">
        <f t="shared" si="5"/>
        <v>66.68318142645619</v>
      </c>
      <c r="J30" s="67">
        <f t="shared" si="6"/>
        <v>0</v>
      </c>
      <c r="K30" s="68">
        <f t="shared" si="7"/>
        <v>52.42302050992359</v>
      </c>
      <c r="L30" s="5"/>
      <c r="M30" s="17"/>
      <c r="N30" s="45"/>
      <c r="O30" s="45"/>
      <c r="P30" s="45"/>
      <c r="Q30" s="45"/>
      <c r="R30" s="45"/>
      <c r="S30" s="45"/>
      <c r="T30" s="45"/>
      <c r="U30" s="45">
        <v>21</v>
      </c>
      <c r="V30" s="45"/>
      <c r="W30" s="45"/>
      <c r="X30" s="45"/>
      <c r="Y30" s="45">
        <v>4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7"/>
      <c r="AU30" s="45"/>
      <c r="AV30" s="45"/>
      <c r="AW30" s="45"/>
      <c r="AX30" s="45"/>
      <c r="AY30" s="45"/>
      <c r="AZ30" s="45"/>
      <c r="BA30" s="45"/>
      <c r="BC30" s="45"/>
      <c r="BD30" s="45"/>
      <c r="BE30" s="45"/>
      <c r="BF30" s="45"/>
      <c r="BG30" s="45"/>
      <c r="BH30" s="45"/>
      <c r="BI30" s="45"/>
      <c r="BJ30" s="45"/>
      <c r="BK30" s="48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7"/>
      <c r="CA30" s="45"/>
      <c r="CB30" s="45"/>
      <c r="CC30" s="45"/>
      <c r="CD30" s="45">
        <v>22</v>
      </c>
      <c r="CE30" s="45"/>
      <c r="CF30" s="45"/>
      <c r="CG30" s="45"/>
      <c r="CH30" s="45"/>
      <c r="CI30" s="45"/>
      <c r="CJ30" s="45"/>
      <c r="CK30" s="45">
        <v>1</v>
      </c>
      <c r="CL30" s="45"/>
      <c r="CM30" s="45"/>
      <c r="CN30" s="45"/>
      <c r="CO30" s="45"/>
      <c r="CP30" s="45"/>
      <c r="CQ30" s="45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1:116" ht="12.75" customHeight="1">
      <c r="A31" s="56">
        <f t="shared" si="0"/>
        <v>26</v>
      </c>
      <c r="B31" s="57">
        <f t="shared" si="1"/>
        <v>12</v>
      </c>
      <c r="C31" s="58">
        <f t="shared" si="2"/>
        <v>47</v>
      </c>
      <c r="D31" s="59">
        <f t="shared" si="3"/>
        <v>63</v>
      </c>
      <c r="E31" s="69" t="s">
        <v>247</v>
      </c>
      <c r="F31" s="69" t="s">
        <v>248</v>
      </c>
      <c r="H31" s="65">
        <f t="shared" si="4"/>
        <v>47.292082697859854</v>
      </c>
      <c r="I31" s="66">
        <f t="shared" si="5"/>
        <v>149.59143360959348</v>
      </c>
      <c r="J31" s="67">
        <f t="shared" si="6"/>
        <v>0</v>
      </c>
      <c r="K31" s="68">
        <f t="shared" si="7"/>
        <v>0</v>
      </c>
      <c r="N31" s="45"/>
      <c r="O31" s="45">
        <v>5</v>
      </c>
      <c r="P31" s="45"/>
      <c r="Q31" s="45"/>
      <c r="R31" s="45"/>
      <c r="S31" s="45"/>
      <c r="T31" s="45"/>
      <c r="U31" s="45"/>
      <c r="V31" s="45"/>
      <c r="W31" s="45">
        <v>7</v>
      </c>
      <c r="X31" s="45"/>
      <c r="Y31" s="45">
        <v>9</v>
      </c>
      <c r="Z31" s="45"/>
      <c r="AA31" s="45"/>
      <c r="AB31" s="45">
        <v>13</v>
      </c>
      <c r="BD31" s="45"/>
      <c r="BE31" s="45"/>
      <c r="BF31" s="45"/>
      <c r="BG31" s="45"/>
      <c r="BH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14"/>
      <c r="DG31" s="4"/>
      <c r="DH31" s="4"/>
      <c r="DI31" s="4"/>
      <c r="DJ31" s="4"/>
      <c r="DK31" s="4"/>
      <c r="DL31" s="4"/>
    </row>
    <row r="32" spans="1:116" ht="12.75" customHeight="1">
      <c r="A32" s="56">
        <f t="shared" si="0"/>
        <v>27</v>
      </c>
      <c r="B32" s="57">
        <f t="shared" si="1"/>
        <v>66</v>
      </c>
      <c r="C32" s="58">
        <f t="shared" si="2"/>
        <v>29</v>
      </c>
      <c r="D32" s="59">
        <f t="shared" si="3"/>
        <v>14</v>
      </c>
      <c r="E32" s="69" t="s">
        <v>177</v>
      </c>
      <c r="F32" s="69" t="s">
        <v>238</v>
      </c>
      <c r="H32" s="65">
        <f t="shared" si="4"/>
        <v>46.48785452095568</v>
      </c>
      <c r="I32" s="66">
        <f t="shared" si="5"/>
        <v>0</v>
      </c>
      <c r="J32" s="67">
        <f t="shared" si="6"/>
        <v>63.405846605743356</v>
      </c>
      <c r="K32" s="68">
        <f t="shared" si="7"/>
        <v>75.44550111487148</v>
      </c>
      <c r="L32" s="5"/>
      <c r="M32" s="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7"/>
      <c r="AU32" s="45"/>
      <c r="AV32" s="45"/>
      <c r="AW32" s="45"/>
      <c r="AX32" s="45"/>
      <c r="AY32" s="45"/>
      <c r="AZ32" s="45"/>
      <c r="BA32" s="45"/>
      <c r="BB32" s="45"/>
      <c r="BC32" s="45"/>
      <c r="BD32" s="45">
        <v>12</v>
      </c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7"/>
      <c r="CA32" s="45"/>
      <c r="CB32" s="45"/>
      <c r="CC32" s="45">
        <v>3</v>
      </c>
      <c r="CD32" s="45"/>
      <c r="CE32" s="45"/>
      <c r="CF32" s="45"/>
      <c r="CG32" s="45"/>
      <c r="CH32" s="45"/>
      <c r="CI32" s="45"/>
      <c r="CJ32" s="45"/>
      <c r="CK32" s="45">
        <v>47</v>
      </c>
      <c r="CL32" s="45"/>
      <c r="CM32" s="45"/>
      <c r="CN32" s="45"/>
      <c r="CO32" s="45">
        <v>1</v>
      </c>
      <c r="CP32" s="45"/>
      <c r="CQ32" s="45">
        <v>23</v>
      </c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1:95" ht="12.75" customHeight="1">
      <c r="A33" s="56">
        <f t="shared" si="0"/>
        <v>28</v>
      </c>
      <c r="B33" s="57">
        <f t="shared" si="1"/>
        <v>24</v>
      </c>
      <c r="C33" s="58">
        <f t="shared" si="2"/>
        <v>47</v>
      </c>
      <c r="D33" s="59">
        <f t="shared" si="3"/>
        <v>32</v>
      </c>
      <c r="E33" s="69" t="s">
        <v>182</v>
      </c>
      <c r="F33" s="69" t="s">
        <v>233</v>
      </c>
      <c r="H33" s="65">
        <f t="shared" si="4"/>
        <v>40.33646137184704</v>
      </c>
      <c r="I33" s="66">
        <f t="shared" si="5"/>
        <v>70.99632819671399</v>
      </c>
      <c r="J33" s="67">
        <f t="shared" si="6"/>
        <v>0</v>
      </c>
      <c r="K33" s="68">
        <f t="shared" si="7"/>
        <v>33.19575846542904</v>
      </c>
      <c r="N33" s="45"/>
      <c r="O33" s="45"/>
      <c r="P33" s="45"/>
      <c r="Q33" s="45"/>
      <c r="R33" s="45"/>
      <c r="S33" s="45"/>
      <c r="T33" s="45"/>
      <c r="U33" s="45">
        <v>17</v>
      </c>
      <c r="V33" s="45"/>
      <c r="W33" s="45"/>
      <c r="X33" s="45"/>
      <c r="Y33" s="45">
        <v>33</v>
      </c>
      <c r="Z33" s="45"/>
      <c r="AA33" s="45">
        <v>25</v>
      </c>
      <c r="AB33" s="45">
        <v>30</v>
      </c>
      <c r="BD33" s="45"/>
      <c r="BE33" s="45"/>
      <c r="BF33" s="45"/>
      <c r="BG33" s="45"/>
      <c r="BH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>
        <v>2</v>
      </c>
    </row>
    <row r="34" spans="1:95" ht="12.75" customHeight="1">
      <c r="A34" s="56">
        <f t="shared" si="0"/>
        <v>29</v>
      </c>
      <c r="B34" s="57">
        <f t="shared" si="1"/>
        <v>66</v>
      </c>
      <c r="C34" s="58">
        <f t="shared" si="2"/>
        <v>23</v>
      </c>
      <c r="D34" s="59">
        <f t="shared" si="3"/>
        <v>18</v>
      </c>
      <c r="E34" s="69" t="s">
        <v>252</v>
      </c>
      <c r="F34" s="69" t="s">
        <v>253</v>
      </c>
      <c r="H34" s="65">
        <f t="shared" si="4"/>
        <v>39.77534961459999</v>
      </c>
      <c r="I34" s="66">
        <f t="shared" si="5"/>
        <v>0</v>
      </c>
      <c r="J34" s="67">
        <f t="shared" si="6"/>
        <v>86.61797924839158</v>
      </c>
      <c r="K34" s="68">
        <f t="shared" si="7"/>
        <v>53.90072505459311</v>
      </c>
      <c r="L34" s="5"/>
      <c r="M34" s="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7"/>
      <c r="AU34" s="45"/>
      <c r="AV34" s="45"/>
      <c r="AW34" s="45"/>
      <c r="AX34" s="45"/>
      <c r="AY34" s="45"/>
      <c r="AZ34" s="45"/>
      <c r="BA34" s="45"/>
      <c r="BC34" s="45"/>
      <c r="BD34" s="45">
        <v>6</v>
      </c>
      <c r="BE34" s="45"/>
      <c r="BF34" s="45"/>
      <c r="BG34" s="45"/>
      <c r="BH34" s="45"/>
      <c r="BI34" s="45"/>
      <c r="BJ34" s="45"/>
      <c r="BK34" s="48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7"/>
      <c r="CA34" s="45"/>
      <c r="CB34" s="45"/>
      <c r="CC34" s="45">
        <v>26</v>
      </c>
      <c r="CD34" s="45"/>
      <c r="CE34" s="45"/>
      <c r="CF34" s="45"/>
      <c r="CG34" s="45">
        <v>16</v>
      </c>
      <c r="CH34" s="45"/>
      <c r="CI34" s="45">
        <v>22</v>
      </c>
      <c r="CJ34" s="45"/>
      <c r="CK34" s="45"/>
      <c r="CL34" s="45"/>
      <c r="CM34" s="45"/>
      <c r="CN34" s="45"/>
      <c r="CO34" s="45">
        <v>47</v>
      </c>
      <c r="CP34" s="45"/>
      <c r="CQ34" s="45">
        <v>22</v>
      </c>
    </row>
    <row r="35" spans="1:116" ht="12.75" customHeight="1">
      <c r="A35" s="56">
        <f t="shared" si="0"/>
        <v>30</v>
      </c>
      <c r="B35" s="57">
        <f t="shared" si="1"/>
        <v>20</v>
      </c>
      <c r="C35" s="58">
        <f t="shared" si="2"/>
        <v>47</v>
      </c>
      <c r="D35" s="59">
        <f t="shared" si="3"/>
        <v>45</v>
      </c>
      <c r="E35" s="69" t="s">
        <v>245</v>
      </c>
      <c r="F35" s="69" t="s">
        <v>246</v>
      </c>
      <c r="H35" s="65">
        <f t="shared" si="4"/>
        <v>39.61480464039834</v>
      </c>
      <c r="I35" s="66">
        <f t="shared" si="5"/>
        <v>90.99382468462882</v>
      </c>
      <c r="J35" s="67">
        <f t="shared" si="6"/>
        <v>0</v>
      </c>
      <c r="K35" s="68">
        <f t="shared" si="7"/>
        <v>19.103686796187432</v>
      </c>
      <c r="L35" s="5"/>
      <c r="M35" s="5"/>
      <c r="N35" s="45"/>
      <c r="O35" s="45"/>
      <c r="P35" s="45">
        <v>2</v>
      </c>
      <c r="Q35" s="45">
        <v>18</v>
      </c>
      <c r="R35" s="45"/>
      <c r="S35" s="45"/>
      <c r="T35" s="45"/>
      <c r="U35" s="45"/>
      <c r="V35" s="45"/>
      <c r="W35" s="45"/>
      <c r="X35" s="45"/>
      <c r="Y35" s="45"/>
      <c r="Z35" s="45"/>
      <c r="AA35" s="45">
        <v>10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7"/>
      <c r="AU35" s="45"/>
      <c r="AV35" s="45"/>
      <c r="AW35" s="45"/>
      <c r="AX35" s="45"/>
      <c r="AY35" s="45"/>
      <c r="AZ35" s="45"/>
      <c r="BA35" s="45"/>
      <c r="BC35" s="45"/>
      <c r="BD35" s="45"/>
      <c r="BE35" s="45"/>
      <c r="BF35" s="45"/>
      <c r="BG35" s="45"/>
      <c r="BH35" s="45"/>
      <c r="BI35" s="45"/>
      <c r="BJ35" s="45"/>
      <c r="BK35" s="48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7"/>
      <c r="CA35" s="45"/>
      <c r="CB35" s="45"/>
      <c r="CC35" s="45"/>
      <c r="CD35" s="45"/>
      <c r="CE35" s="45"/>
      <c r="CF35" s="45"/>
      <c r="CG35" s="45">
        <v>13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1:116" ht="12.75" customHeight="1">
      <c r="A36" s="56">
        <f t="shared" si="0"/>
        <v>31</v>
      </c>
      <c r="B36" s="57">
        <f t="shared" si="1"/>
        <v>39</v>
      </c>
      <c r="C36" s="58">
        <f t="shared" si="2"/>
        <v>47</v>
      </c>
      <c r="D36" s="59">
        <f t="shared" si="3"/>
        <v>17</v>
      </c>
      <c r="E36" s="69" t="s">
        <v>188</v>
      </c>
      <c r="F36" s="69" t="s">
        <v>251</v>
      </c>
      <c r="H36" s="65">
        <f t="shared" si="4"/>
        <v>39.425883314486555</v>
      </c>
      <c r="I36" s="66">
        <f t="shared" si="5"/>
        <v>36.823972813887465</v>
      </c>
      <c r="J36" s="67">
        <f t="shared" si="6"/>
        <v>0</v>
      </c>
      <c r="K36" s="68">
        <f t="shared" si="7"/>
        <v>54.750038839539265</v>
      </c>
      <c r="L36" s="5"/>
      <c r="M36" s="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>
        <v>7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6"/>
      <c r="AT36" s="47"/>
      <c r="AU36" s="45"/>
      <c r="AV36" s="45"/>
      <c r="AW36" s="45"/>
      <c r="AX36" s="45"/>
      <c r="AY36" s="45"/>
      <c r="AZ36" s="45"/>
      <c r="BA36" s="45"/>
      <c r="BC36" s="45"/>
      <c r="BD36" s="45"/>
      <c r="BE36" s="45"/>
      <c r="BF36" s="45"/>
      <c r="BG36" s="45"/>
      <c r="BH36" s="45"/>
      <c r="BI36" s="45"/>
      <c r="BJ36" s="45"/>
      <c r="BK36" s="48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7"/>
      <c r="CA36" s="45"/>
      <c r="CB36" s="45"/>
      <c r="CC36" s="45"/>
      <c r="CD36" s="45">
        <v>29</v>
      </c>
      <c r="CE36" s="45"/>
      <c r="CF36" s="45"/>
      <c r="CG36" s="45"/>
      <c r="CH36" s="45"/>
      <c r="CI36" s="45"/>
      <c r="CJ36" s="45"/>
      <c r="CK36" s="45"/>
      <c r="CL36" s="45"/>
      <c r="CM36" s="45">
        <v>4</v>
      </c>
      <c r="CN36" s="45"/>
      <c r="CO36" s="45">
        <v>28</v>
      </c>
      <c r="CP36" s="45"/>
      <c r="CQ36" s="45">
        <v>26</v>
      </c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1:95" ht="12.75" customHeight="1">
      <c r="A37" s="56">
        <f t="shared" si="0"/>
        <v>32</v>
      </c>
      <c r="B37" s="57">
        <f t="shared" si="1"/>
        <v>18</v>
      </c>
      <c r="C37" s="58">
        <f t="shared" si="2"/>
        <v>47</v>
      </c>
      <c r="D37" s="59">
        <f t="shared" si="3"/>
        <v>54</v>
      </c>
      <c r="E37" s="69" t="s">
        <v>239</v>
      </c>
      <c r="F37" s="69" t="s">
        <v>240</v>
      </c>
      <c r="H37" s="65">
        <f t="shared" si="4"/>
        <v>39.0311986155016</v>
      </c>
      <c r="I37" s="66">
        <f t="shared" si="5"/>
        <v>97.31443392814634</v>
      </c>
      <c r="J37" s="67">
        <f t="shared" si="6"/>
        <v>0</v>
      </c>
      <c r="K37" s="68">
        <f t="shared" si="7"/>
        <v>14.121862684952346</v>
      </c>
      <c r="N37" s="45"/>
      <c r="O37" s="45">
        <v>15</v>
      </c>
      <c r="P37" s="45"/>
      <c r="Q37" s="45"/>
      <c r="R37" s="45">
        <v>1</v>
      </c>
      <c r="S37" s="45"/>
      <c r="T37" s="45"/>
      <c r="U37" s="45"/>
      <c r="V37" s="45"/>
      <c r="W37" s="45"/>
      <c r="X37" s="45"/>
      <c r="Y37" s="45">
        <v>35</v>
      </c>
      <c r="Z37" s="45"/>
      <c r="AA37" s="45"/>
      <c r="AB37" s="45">
        <v>19</v>
      </c>
      <c r="BD37" s="45"/>
      <c r="BE37" s="45"/>
      <c r="BF37" s="45"/>
      <c r="BG37" s="45"/>
      <c r="BH37" s="45"/>
      <c r="CC37" s="45"/>
      <c r="CD37" s="45"/>
      <c r="CE37" s="45"/>
      <c r="CF37" s="45"/>
      <c r="CG37" s="45"/>
      <c r="CH37" s="45"/>
      <c r="CI37" s="45"/>
      <c r="CJ37" s="45"/>
      <c r="CK37" s="45">
        <v>21</v>
      </c>
      <c r="CL37" s="45"/>
      <c r="CM37" s="45"/>
      <c r="CN37" s="45"/>
      <c r="CO37" s="45"/>
      <c r="CP37" s="45"/>
      <c r="CQ37" s="45"/>
    </row>
    <row r="38" spans="1:95" ht="12.75" customHeight="1">
      <c r="A38" s="56">
        <f t="shared" si="0"/>
        <v>33</v>
      </c>
      <c r="B38" s="57">
        <f t="shared" si="1"/>
        <v>63</v>
      </c>
      <c r="C38" s="58">
        <f t="shared" si="2"/>
        <v>4</v>
      </c>
      <c r="D38" s="59">
        <f t="shared" si="3"/>
        <v>63</v>
      </c>
      <c r="E38" s="69" t="s">
        <v>249</v>
      </c>
      <c r="F38" s="69" t="s">
        <v>250</v>
      </c>
      <c r="H38" s="65">
        <f t="shared" si="4"/>
        <v>38.893451351924455</v>
      </c>
      <c r="I38" s="66">
        <f t="shared" si="5"/>
        <v>9.845536929737607</v>
      </c>
      <c r="J38" s="67">
        <f t="shared" si="6"/>
        <v>266.68558804888846</v>
      </c>
      <c r="K38" s="68">
        <f t="shared" si="7"/>
        <v>0</v>
      </c>
      <c r="L38" s="5"/>
      <c r="M38" s="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>
        <v>42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K38" s="45"/>
      <c r="AL38" s="45"/>
      <c r="AM38" s="45"/>
      <c r="AN38" s="45"/>
      <c r="AO38" s="45"/>
      <c r="AP38" s="45"/>
      <c r="AQ38" s="45"/>
      <c r="AR38" s="45"/>
      <c r="AS38" s="45"/>
      <c r="AT38" s="47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>
        <v>9</v>
      </c>
      <c r="BF38" s="45">
        <v>2</v>
      </c>
      <c r="BG38" s="45">
        <v>13</v>
      </c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7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</row>
    <row r="39" spans="1:95" ht="12.75" customHeight="1">
      <c r="A39" s="56">
        <f t="shared" si="0"/>
        <v>34</v>
      </c>
      <c r="B39" s="57">
        <f t="shared" si="1"/>
        <v>15</v>
      </c>
      <c r="C39" s="58">
        <f t="shared" si="2"/>
        <v>47</v>
      </c>
      <c r="D39" s="59">
        <f t="shared" si="3"/>
        <v>63</v>
      </c>
      <c r="E39" s="69" t="s">
        <v>234</v>
      </c>
      <c r="F39" s="69" t="s">
        <v>235</v>
      </c>
      <c r="H39" s="65">
        <f t="shared" si="4"/>
        <v>37.46982665226112</v>
      </c>
      <c r="I39" s="66">
        <f t="shared" si="5"/>
        <v>116.32464223164448</v>
      </c>
      <c r="J39" s="67">
        <f t="shared" si="6"/>
        <v>0</v>
      </c>
      <c r="K39" s="68">
        <f t="shared" si="7"/>
        <v>0</v>
      </c>
      <c r="N39" s="45"/>
      <c r="O39" s="45">
        <v>44</v>
      </c>
      <c r="P39" s="45"/>
      <c r="Q39" s="45">
        <v>7</v>
      </c>
      <c r="R39" s="45"/>
      <c r="S39" s="45"/>
      <c r="T39" s="45"/>
      <c r="U39" s="45">
        <v>48</v>
      </c>
      <c r="V39" s="45"/>
      <c r="W39" s="45"/>
      <c r="X39" s="45"/>
      <c r="Y39" s="45">
        <v>46</v>
      </c>
      <c r="Z39" s="45"/>
      <c r="AA39" s="45">
        <v>11</v>
      </c>
      <c r="AB39" s="45">
        <v>26</v>
      </c>
      <c r="BD39" s="45"/>
      <c r="BE39" s="45"/>
      <c r="BF39" s="45"/>
      <c r="BG39" s="45"/>
      <c r="BH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</row>
    <row r="40" spans="1:95" ht="12.75" customHeight="1">
      <c r="A40" s="56">
        <f t="shared" si="0"/>
        <v>35</v>
      </c>
      <c r="B40" s="57">
        <f t="shared" si="1"/>
        <v>56</v>
      </c>
      <c r="C40" s="58">
        <f t="shared" si="2"/>
        <v>31</v>
      </c>
      <c r="D40" s="59">
        <f t="shared" si="3"/>
        <v>22</v>
      </c>
      <c r="E40" s="69" t="s">
        <v>258</v>
      </c>
      <c r="F40" s="69" t="s">
        <v>259</v>
      </c>
      <c r="H40" s="65">
        <f t="shared" si="4"/>
        <v>36.79230012727973</v>
      </c>
      <c r="I40" s="66">
        <f t="shared" si="5"/>
        <v>14.99838066923405</v>
      </c>
      <c r="J40" s="67">
        <f t="shared" si="6"/>
        <v>55.83310440525348</v>
      </c>
      <c r="K40" s="68">
        <f t="shared" si="7"/>
        <v>46.17528482855321</v>
      </c>
      <c r="L40" s="5"/>
      <c r="M40" s="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>
        <v>30</v>
      </c>
      <c r="AC40" s="45"/>
      <c r="AD40" s="45"/>
      <c r="AE40" s="45"/>
      <c r="AF40" s="45"/>
      <c r="AG40" s="45"/>
      <c r="AH40" s="45"/>
      <c r="AI40" s="45"/>
      <c r="AK40" s="45"/>
      <c r="AL40" s="45"/>
      <c r="AM40" s="45"/>
      <c r="AN40" s="45"/>
      <c r="AO40" s="45"/>
      <c r="AP40" s="45"/>
      <c r="AQ40" s="45"/>
      <c r="AR40" s="45"/>
      <c r="AS40" s="45"/>
      <c r="AT40" s="47"/>
      <c r="AU40" s="45"/>
      <c r="AV40" s="45"/>
      <c r="AW40" s="45"/>
      <c r="AX40" s="45"/>
      <c r="AY40" s="45"/>
      <c r="AZ40" s="45"/>
      <c r="BA40" s="45"/>
      <c r="BC40" s="45"/>
      <c r="BD40" s="45"/>
      <c r="BE40" s="45"/>
      <c r="BF40" s="45">
        <v>15</v>
      </c>
      <c r="BG40" s="45"/>
      <c r="BH40" s="45"/>
      <c r="BI40" s="45"/>
      <c r="BJ40" s="45"/>
      <c r="BK40" s="48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7"/>
      <c r="CA40" s="45"/>
      <c r="CB40" s="45">
        <v>8</v>
      </c>
      <c r="CC40" s="45"/>
      <c r="CD40" s="45">
        <v>6</v>
      </c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</row>
    <row r="41" spans="1:95" ht="12.75" customHeight="1">
      <c r="A41" s="56">
        <f t="shared" si="0"/>
        <v>36</v>
      </c>
      <c r="B41" s="57">
        <f t="shared" si="1"/>
        <v>42</v>
      </c>
      <c r="C41" s="58">
        <f t="shared" si="2"/>
        <v>47</v>
      </c>
      <c r="D41" s="59">
        <f t="shared" si="3"/>
        <v>26</v>
      </c>
      <c r="E41" s="69" t="s">
        <v>271</v>
      </c>
      <c r="F41" s="69" t="s">
        <v>272</v>
      </c>
      <c r="H41" s="65">
        <f t="shared" si="4"/>
        <v>33.152458605669864</v>
      </c>
      <c r="I41" s="66">
        <f t="shared" si="5"/>
        <v>32.35900451914155</v>
      </c>
      <c r="J41" s="67">
        <f t="shared" si="6"/>
        <v>0</v>
      </c>
      <c r="K41" s="68">
        <f t="shared" si="7"/>
        <v>44.94887365560619</v>
      </c>
      <c r="L41" s="5"/>
      <c r="M41" s="5"/>
      <c r="N41" s="45"/>
      <c r="O41" s="45">
        <v>16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7"/>
      <c r="AU41" s="45"/>
      <c r="AV41" s="45"/>
      <c r="AW41" s="45"/>
      <c r="AX41" s="45"/>
      <c r="AY41" s="45"/>
      <c r="AZ41" s="45"/>
      <c r="BA41" s="46"/>
      <c r="BC41" s="45"/>
      <c r="BD41" s="45"/>
      <c r="BE41" s="45"/>
      <c r="BF41" s="45"/>
      <c r="BG41" s="45"/>
      <c r="BH41" s="45"/>
      <c r="BI41" s="45"/>
      <c r="BJ41" s="45"/>
      <c r="BK41" s="48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7"/>
      <c r="CA41" s="45"/>
      <c r="CB41" s="45"/>
      <c r="CC41" s="45">
        <v>21</v>
      </c>
      <c r="CD41" s="45">
        <v>20</v>
      </c>
      <c r="CE41" s="45"/>
      <c r="CF41" s="45"/>
      <c r="CG41" s="45"/>
      <c r="CH41" s="45"/>
      <c r="CI41" s="45"/>
      <c r="CJ41" s="45">
        <v>18</v>
      </c>
      <c r="CK41" s="45"/>
      <c r="CL41" s="45"/>
      <c r="CM41" s="45"/>
      <c r="CN41" s="45">
        <v>21</v>
      </c>
      <c r="CO41" s="45"/>
      <c r="CP41" s="45"/>
      <c r="CQ41" s="45"/>
    </row>
    <row r="42" spans="1:95" ht="12.75" customHeight="1">
      <c r="A42" s="56">
        <f t="shared" si="0"/>
        <v>37</v>
      </c>
      <c r="B42" s="57">
        <f t="shared" si="1"/>
        <v>66</v>
      </c>
      <c r="C42" s="58">
        <f t="shared" si="2"/>
        <v>30</v>
      </c>
      <c r="D42" s="59">
        <f t="shared" si="3"/>
        <v>21</v>
      </c>
      <c r="E42" s="69" t="s">
        <v>218</v>
      </c>
      <c r="F42" s="69" t="s">
        <v>290</v>
      </c>
      <c r="H42" s="65">
        <f t="shared" si="4"/>
        <v>32.49433389385238</v>
      </c>
      <c r="I42" s="66">
        <f t="shared" si="5"/>
        <v>0</v>
      </c>
      <c r="J42" s="67">
        <f t="shared" si="6"/>
        <v>58.175784351740504</v>
      </c>
      <c r="K42" s="68">
        <f t="shared" si="7"/>
        <v>47.71978697553621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BD42" s="45">
        <v>14</v>
      </c>
      <c r="BE42" s="45"/>
      <c r="BF42" s="45"/>
      <c r="BG42" s="45"/>
      <c r="BH42" s="45"/>
      <c r="CB42" s="42">
        <v>5</v>
      </c>
      <c r="CD42" s="45"/>
      <c r="CE42" s="45"/>
      <c r="CF42" s="45"/>
      <c r="CG42" s="45"/>
      <c r="CH42" s="45"/>
      <c r="CI42" s="45">
        <v>42</v>
      </c>
      <c r="CJ42" s="45"/>
      <c r="CK42" s="45"/>
      <c r="CL42" s="45"/>
      <c r="CM42" s="45"/>
      <c r="CN42" s="45"/>
      <c r="CO42" s="45">
        <v>22</v>
      </c>
      <c r="CP42" s="45"/>
      <c r="CQ42" s="45"/>
    </row>
    <row r="43" spans="1:95" ht="12.75" customHeight="1">
      <c r="A43" s="56">
        <f t="shared" si="0"/>
        <v>38</v>
      </c>
      <c r="B43" s="57">
        <f t="shared" si="1"/>
        <v>66</v>
      </c>
      <c r="C43" s="58">
        <f t="shared" si="2"/>
        <v>9</v>
      </c>
      <c r="D43" s="59">
        <f t="shared" si="3"/>
        <v>55</v>
      </c>
      <c r="E43" s="69" t="s">
        <v>254</v>
      </c>
      <c r="F43" s="69" t="s">
        <v>255</v>
      </c>
      <c r="H43" s="65">
        <f t="shared" si="4"/>
        <v>32.48266749474287</v>
      </c>
      <c r="I43" s="66">
        <f t="shared" si="5"/>
        <v>0</v>
      </c>
      <c r="J43" s="67">
        <f t="shared" si="6"/>
        <v>190.31049981913503</v>
      </c>
      <c r="K43" s="68">
        <f t="shared" si="7"/>
        <v>11.254842809684959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BD43" s="45"/>
      <c r="BE43" s="45"/>
      <c r="BF43" s="45">
        <v>1</v>
      </c>
      <c r="BG43" s="45">
        <v>23</v>
      </c>
      <c r="BH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>
        <v>17</v>
      </c>
      <c r="CN43" s="45"/>
      <c r="CO43" s="45"/>
      <c r="CP43" s="45"/>
      <c r="CQ43" s="45"/>
    </row>
    <row r="44" spans="1:95" ht="12.75" customHeight="1">
      <c r="A44" s="56">
        <f t="shared" si="0"/>
        <v>39</v>
      </c>
      <c r="B44" s="57">
        <f t="shared" si="1"/>
        <v>31</v>
      </c>
      <c r="C44" s="58">
        <f t="shared" si="2"/>
        <v>36</v>
      </c>
      <c r="D44" s="59">
        <f t="shared" si="3"/>
        <v>52</v>
      </c>
      <c r="E44" s="69" t="s">
        <v>212</v>
      </c>
      <c r="F44" s="69" t="s">
        <v>270</v>
      </c>
      <c r="H44" s="65">
        <f t="shared" si="4"/>
        <v>31.66853742162692</v>
      </c>
      <c r="I44" s="66">
        <f t="shared" si="5"/>
        <v>48.82609550957391</v>
      </c>
      <c r="J44" s="67">
        <f t="shared" si="6"/>
        <v>44.41660468613296</v>
      </c>
      <c r="K44" s="68">
        <f t="shared" si="7"/>
        <v>15.972892040503972</v>
      </c>
      <c r="N44" s="45"/>
      <c r="O44" s="45">
        <v>19</v>
      </c>
      <c r="P44" s="45"/>
      <c r="Q44" s="45">
        <v>15</v>
      </c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BD44" s="45">
        <v>21</v>
      </c>
      <c r="BE44" s="45"/>
      <c r="BF44" s="45"/>
      <c r="BG44" s="45"/>
      <c r="BH44" s="45"/>
      <c r="CC44" s="45"/>
      <c r="CD44" s="45">
        <v>13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</row>
    <row r="45" spans="1:95" ht="12.75" customHeight="1">
      <c r="A45" s="56">
        <f t="shared" si="0"/>
        <v>40</v>
      </c>
      <c r="B45" s="57">
        <f t="shared" si="1"/>
        <v>57</v>
      </c>
      <c r="C45" s="58">
        <f t="shared" si="2"/>
        <v>47</v>
      </c>
      <c r="D45" s="59">
        <f t="shared" si="3"/>
        <v>16</v>
      </c>
      <c r="E45" s="69" t="s">
        <v>256</v>
      </c>
      <c r="F45" s="69" t="s">
        <v>257</v>
      </c>
      <c r="H45" s="65">
        <f t="shared" si="4"/>
        <v>31.63969112341272</v>
      </c>
      <c r="I45" s="66">
        <f t="shared" si="5"/>
        <v>13.825162860939395</v>
      </c>
      <c r="J45" s="67">
        <f t="shared" si="6"/>
        <v>0</v>
      </c>
      <c r="K45" s="68">
        <f t="shared" si="7"/>
        <v>55.32049168935401</v>
      </c>
      <c r="N45" s="45"/>
      <c r="O45" s="45">
        <v>53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BD45" s="45"/>
      <c r="BE45" s="45"/>
      <c r="BF45" s="45"/>
      <c r="BG45" s="45"/>
      <c r="BH45" s="45"/>
      <c r="CC45" s="45">
        <v>4</v>
      </c>
      <c r="CD45" s="45"/>
      <c r="CE45" s="45"/>
      <c r="CF45" s="45"/>
      <c r="CG45" s="45"/>
      <c r="CH45" s="45"/>
      <c r="CI45" s="45">
        <v>17</v>
      </c>
      <c r="CJ45" s="45"/>
      <c r="CK45" s="45">
        <v>9</v>
      </c>
      <c r="CL45" s="45"/>
      <c r="CM45" s="45"/>
      <c r="CN45" s="45"/>
      <c r="CO45" s="45"/>
      <c r="CP45" s="45"/>
      <c r="CQ45" s="45"/>
    </row>
    <row r="46" spans="1:116" ht="12.75" customHeight="1">
      <c r="A46" s="56">
        <f t="shared" si="0"/>
        <v>41</v>
      </c>
      <c r="B46" s="57">
        <f t="shared" si="1"/>
        <v>38</v>
      </c>
      <c r="C46" s="58">
        <f t="shared" si="2"/>
        <v>47</v>
      </c>
      <c r="D46" s="59">
        <f t="shared" si="3"/>
        <v>29</v>
      </c>
      <c r="E46" s="69" t="s">
        <v>183</v>
      </c>
      <c r="F46" s="69" t="s">
        <v>266</v>
      </c>
      <c r="H46" s="65">
        <f t="shared" si="4"/>
        <v>31.45985564195313</v>
      </c>
      <c r="I46" s="66">
        <f t="shared" si="5"/>
        <v>38.143669431007595</v>
      </c>
      <c r="J46" s="67">
        <f t="shared" si="6"/>
        <v>0</v>
      </c>
      <c r="K46" s="68">
        <f t="shared" si="7"/>
        <v>37.40268312824271</v>
      </c>
      <c r="L46" s="5"/>
      <c r="M46" s="5"/>
      <c r="N46" s="45"/>
      <c r="O46" s="45"/>
      <c r="P46" s="45"/>
      <c r="Q46" s="45"/>
      <c r="R46" s="45"/>
      <c r="S46" s="45"/>
      <c r="T46" s="45"/>
      <c r="U46" s="45">
        <v>22</v>
      </c>
      <c r="V46" s="45"/>
      <c r="W46" s="45"/>
      <c r="X46" s="45"/>
      <c r="Y46" s="45">
        <v>25</v>
      </c>
      <c r="Z46" s="45"/>
      <c r="AA46" s="45"/>
      <c r="AB46" s="45"/>
      <c r="AC46" s="45"/>
      <c r="AD46" s="45"/>
      <c r="AE46" s="45"/>
      <c r="AF46" s="45"/>
      <c r="AG46" s="45"/>
      <c r="AH46" s="45"/>
      <c r="AI46" s="50"/>
      <c r="AJ46" s="45"/>
      <c r="AK46" s="50"/>
      <c r="AL46" s="45"/>
      <c r="AM46" s="45"/>
      <c r="AN46" s="45"/>
      <c r="AO46" s="45"/>
      <c r="AP46" s="45"/>
      <c r="AQ46" s="45"/>
      <c r="AR46" s="45"/>
      <c r="AS46" s="45"/>
      <c r="AT46" s="47"/>
      <c r="AU46" s="45"/>
      <c r="AV46" s="45"/>
      <c r="AW46" s="45"/>
      <c r="AX46" s="45"/>
      <c r="AY46" s="45"/>
      <c r="AZ46" s="45"/>
      <c r="BA46" s="45"/>
      <c r="BC46" s="45"/>
      <c r="BD46" s="45"/>
      <c r="BE46" s="45"/>
      <c r="BF46" s="45"/>
      <c r="BG46" s="45"/>
      <c r="BH46" s="45"/>
      <c r="BI46" s="45"/>
      <c r="BJ46" s="45"/>
      <c r="BK46" s="49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7"/>
      <c r="CA46" s="45"/>
      <c r="CB46" s="45"/>
      <c r="CC46" s="45"/>
      <c r="CD46" s="45"/>
      <c r="CE46" s="45"/>
      <c r="CF46" s="45"/>
      <c r="CG46" s="45"/>
      <c r="CH46" s="45"/>
      <c r="CI46" s="45">
        <v>20</v>
      </c>
      <c r="CJ46" s="45"/>
      <c r="CK46" s="45"/>
      <c r="CL46" s="45"/>
      <c r="CM46" s="45"/>
      <c r="CN46" s="45"/>
      <c r="CO46" s="45"/>
      <c r="CP46" s="45"/>
      <c r="CQ46" s="45">
        <v>7</v>
      </c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18"/>
      <c r="DC46" s="4"/>
      <c r="DD46" s="4"/>
      <c r="DE46" s="18"/>
      <c r="DF46" s="4"/>
      <c r="DG46" s="4"/>
      <c r="DH46" s="4"/>
      <c r="DI46" s="4"/>
      <c r="DJ46" s="4"/>
      <c r="DK46" s="4"/>
      <c r="DL46" s="4"/>
    </row>
    <row r="47" spans="1:95" ht="12.75">
      <c r="A47" s="56">
        <f t="shared" si="0"/>
        <v>42</v>
      </c>
      <c r="B47" s="57">
        <f t="shared" si="1"/>
        <v>59</v>
      </c>
      <c r="C47" s="58">
        <f t="shared" si="2"/>
        <v>47</v>
      </c>
      <c r="D47" s="59">
        <f t="shared" si="3"/>
        <v>20</v>
      </c>
      <c r="E47" s="69" t="s">
        <v>95</v>
      </c>
      <c r="F47" s="69" t="s">
        <v>265</v>
      </c>
      <c r="H47" s="65">
        <f t="shared" si="4"/>
        <v>29.484731431216375</v>
      </c>
      <c r="I47" s="66">
        <f t="shared" si="5"/>
        <v>13.251364978607683</v>
      </c>
      <c r="J47" s="67">
        <f t="shared" si="6"/>
        <v>0</v>
      </c>
      <c r="K47" s="68">
        <f t="shared" si="7"/>
        <v>51.21156475942269</v>
      </c>
      <c r="N47" s="45"/>
      <c r="O47" s="45">
        <v>55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BD47" s="45"/>
      <c r="BE47" s="45"/>
      <c r="BF47" s="45"/>
      <c r="BG47" s="45"/>
      <c r="BH47" s="45"/>
      <c r="CC47" s="45"/>
      <c r="CD47" s="45">
        <v>16</v>
      </c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v>2</v>
      </c>
      <c r="CO47" s="45"/>
      <c r="CP47" s="45"/>
      <c r="CQ47" s="45"/>
    </row>
    <row r="48" spans="1:95" ht="12.75" customHeight="1">
      <c r="A48" s="56">
        <f t="shared" si="0"/>
        <v>43</v>
      </c>
      <c r="B48" s="57">
        <f t="shared" si="1"/>
        <v>27</v>
      </c>
      <c r="C48" s="58">
        <f t="shared" si="2"/>
        <v>47</v>
      </c>
      <c r="D48" s="59">
        <f t="shared" si="3"/>
        <v>43</v>
      </c>
      <c r="E48" s="73" t="s">
        <v>262</v>
      </c>
      <c r="F48" s="73" t="s">
        <v>333</v>
      </c>
      <c r="H48" s="65">
        <f t="shared" si="4"/>
        <v>28.651859689234655</v>
      </c>
      <c r="I48" s="66">
        <f t="shared" si="5"/>
        <v>55.6647469518948</v>
      </c>
      <c r="J48" s="67">
        <f t="shared" si="6"/>
        <v>0</v>
      </c>
      <c r="K48" s="68">
        <f t="shared" si="7"/>
        <v>19.92477757060616</v>
      </c>
      <c r="N48" s="45"/>
      <c r="O48" s="45">
        <v>37</v>
      </c>
      <c r="P48" s="45"/>
      <c r="Q48" s="45"/>
      <c r="R48" s="45"/>
      <c r="S48" s="45"/>
      <c r="T48" s="45"/>
      <c r="U48" s="45"/>
      <c r="V48" s="45"/>
      <c r="W48" s="45"/>
      <c r="X48" s="45"/>
      <c r="Y48" s="45">
        <v>37</v>
      </c>
      <c r="Z48" s="45"/>
      <c r="AA48" s="45"/>
      <c r="AB48" s="45">
        <v>18</v>
      </c>
      <c r="BD48" s="45"/>
      <c r="BE48" s="45"/>
      <c r="BF48" s="45"/>
      <c r="BG48" s="45"/>
      <c r="BH48" s="45"/>
      <c r="CC48" s="45"/>
      <c r="CD48" s="45"/>
      <c r="CE48" s="45"/>
      <c r="CF48" s="45"/>
      <c r="CG48" s="45">
        <v>12</v>
      </c>
      <c r="CH48" s="45"/>
      <c r="CI48" s="45"/>
      <c r="CJ48" s="45"/>
      <c r="CK48" s="45"/>
      <c r="CL48" s="45"/>
      <c r="CM48" s="45"/>
      <c r="CN48" s="45"/>
      <c r="CO48" s="45"/>
      <c r="CP48" s="45"/>
      <c r="CQ48" s="45"/>
    </row>
    <row r="49" spans="1:95" ht="12.75" customHeight="1">
      <c r="A49" s="56">
        <f t="shared" si="0"/>
        <v>44</v>
      </c>
      <c r="B49" s="57">
        <f t="shared" si="1"/>
        <v>43</v>
      </c>
      <c r="C49" s="58">
        <f t="shared" si="2"/>
        <v>43</v>
      </c>
      <c r="D49" s="59">
        <f t="shared" si="3"/>
        <v>33</v>
      </c>
      <c r="E49" s="69" t="s">
        <v>170</v>
      </c>
      <c r="F49" s="69" t="s">
        <v>267</v>
      </c>
      <c r="H49" s="65">
        <f t="shared" si="4"/>
        <v>28.099770586944786</v>
      </c>
      <c r="I49" s="66">
        <f t="shared" si="5"/>
        <v>26.594302094217124</v>
      </c>
      <c r="J49" s="67">
        <f t="shared" si="6"/>
        <v>19.59005272355115</v>
      </c>
      <c r="K49" s="68">
        <f t="shared" si="7"/>
        <v>31.930094260570428</v>
      </c>
      <c r="N49" s="45"/>
      <c r="O49" s="45"/>
      <c r="P49" s="45"/>
      <c r="Q49" s="45"/>
      <c r="R49" s="45"/>
      <c r="S49" s="45"/>
      <c r="T49" s="45"/>
      <c r="U49" s="45">
        <v>14</v>
      </c>
      <c r="V49" s="45"/>
      <c r="W49" s="45"/>
      <c r="X49" s="45"/>
      <c r="Y49" s="45"/>
      <c r="Z49" s="45"/>
      <c r="AA49" s="45"/>
      <c r="AB49" s="45"/>
      <c r="BD49" s="45"/>
      <c r="BE49" s="45"/>
      <c r="BF49" s="45">
        <v>44</v>
      </c>
      <c r="BG49" s="45"/>
      <c r="BH49" s="45"/>
      <c r="CC49" s="45">
        <v>29</v>
      </c>
      <c r="CD49" s="45"/>
      <c r="CE49" s="45"/>
      <c r="CF49" s="45"/>
      <c r="CG49" s="45"/>
      <c r="CH49" s="45"/>
      <c r="CI49" s="45">
        <v>36</v>
      </c>
      <c r="CJ49" s="45"/>
      <c r="CK49" s="45"/>
      <c r="CL49" s="45"/>
      <c r="CM49" s="45"/>
      <c r="CN49" s="45"/>
      <c r="CO49" s="45">
        <v>14</v>
      </c>
      <c r="CP49" s="45"/>
      <c r="CQ49" s="45"/>
    </row>
    <row r="50" spans="1:116" ht="12.75" customHeight="1">
      <c r="A50" s="56">
        <f t="shared" si="0"/>
        <v>45</v>
      </c>
      <c r="B50" s="57">
        <f t="shared" si="1"/>
        <v>23</v>
      </c>
      <c r="C50" s="58">
        <f t="shared" si="2"/>
        <v>45</v>
      </c>
      <c r="D50" s="59">
        <f t="shared" si="3"/>
        <v>63</v>
      </c>
      <c r="E50" s="69" t="s">
        <v>179</v>
      </c>
      <c r="F50" s="69" t="s">
        <v>306</v>
      </c>
      <c r="H50" s="65">
        <f t="shared" si="4"/>
        <v>27.226496797016328</v>
      </c>
      <c r="I50" s="66">
        <f t="shared" si="5"/>
        <v>72.99805894813741</v>
      </c>
      <c r="J50" s="67">
        <f t="shared" si="6"/>
        <v>18.844908214737448</v>
      </c>
      <c r="K50" s="68">
        <f t="shared" si="7"/>
        <v>0</v>
      </c>
      <c r="L50" s="5"/>
      <c r="M50" s="5"/>
      <c r="N50" s="45"/>
      <c r="O50" s="45">
        <v>52</v>
      </c>
      <c r="P50" s="45"/>
      <c r="Q50" s="45"/>
      <c r="R50" s="45"/>
      <c r="S50" s="45"/>
      <c r="T50" s="45"/>
      <c r="U50" s="45">
        <v>8</v>
      </c>
      <c r="V50" s="45"/>
      <c r="W50" s="45"/>
      <c r="X50" s="45"/>
      <c r="Y50" s="45"/>
      <c r="Z50" s="45"/>
      <c r="AA50" s="45"/>
      <c r="AB50" s="45">
        <v>20</v>
      </c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7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>
        <v>45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7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1:95" ht="12.75" customHeight="1">
      <c r="A51" s="56">
        <f t="shared" si="0"/>
        <v>46</v>
      </c>
      <c r="B51" s="57">
        <f t="shared" si="1"/>
        <v>22</v>
      </c>
      <c r="C51" s="58">
        <f t="shared" si="2"/>
        <v>47</v>
      </c>
      <c r="D51" s="59">
        <f t="shared" si="3"/>
        <v>63</v>
      </c>
      <c r="E51" s="69" t="s">
        <v>186</v>
      </c>
      <c r="F51" s="69" t="s">
        <v>260</v>
      </c>
      <c r="H51" s="65">
        <f t="shared" si="4"/>
        <v>26.13044992838812</v>
      </c>
      <c r="I51" s="66">
        <f t="shared" si="5"/>
        <v>79.46607126505782</v>
      </c>
      <c r="J51" s="67">
        <f t="shared" si="6"/>
        <v>0</v>
      </c>
      <c r="K51" s="68">
        <f t="shared" si="7"/>
        <v>0</v>
      </c>
      <c r="N51" s="45"/>
      <c r="O51" s="45">
        <v>21</v>
      </c>
      <c r="P51" s="45"/>
      <c r="Q51" s="45"/>
      <c r="R51" s="45"/>
      <c r="S51" s="45"/>
      <c r="T51" s="45"/>
      <c r="U51" s="45"/>
      <c r="V51" s="45"/>
      <c r="W51" s="45"/>
      <c r="X51" s="45"/>
      <c r="Y51" s="45">
        <v>8</v>
      </c>
      <c r="Z51" s="45"/>
      <c r="AA51" s="45"/>
      <c r="AB51" s="45">
        <v>34</v>
      </c>
      <c r="BD51" s="45"/>
      <c r="BE51" s="45"/>
      <c r="BF51" s="45"/>
      <c r="BG51" s="45"/>
      <c r="BH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</row>
    <row r="52" spans="1:95" ht="12.75" customHeight="1">
      <c r="A52" s="56">
        <f t="shared" si="0"/>
        <v>47</v>
      </c>
      <c r="B52" s="57">
        <f t="shared" si="1"/>
        <v>48</v>
      </c>
      <c r="C52" s="58">
        <f t="shared" si="2"/>
        <v>47</v>
      </c>
      <c r="D52" s="59">
        <f t="shared" si="3"/>
        <v>31</v>
      </c>
      <c r="E52" s="69" t="s">
        <v>303</v>
      </c>
      <c r="F52" s="69" t="s">
        <v>304</v>
      </c>
      <c r="H52" s="65">
        <f t="shared" si="4"/>
        <v>24.78767349914262</v>
      </c>
      <c r="I52" s="66">
        <f t="shared" si="5"/>
        <v>21.1910925726037</v>
      </c>
      <c r="J52" s="67">
        <f t="shared" si="6"/>
        <v>0</v>
      </c>
      <c r="K52" s="68">
        <f t="shared" si="7"/>
        <v>35.653330997063044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>
        <v>20</v>
      </c>
      <c r="BD52" s="45"/>
      <c r="BE52" s="45"/>
      <c r="BF52" s="45"/>
      <c r="BG52" s="45"/>
      <c r="BH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>
        <v>9</v>
      </c>
      <c r="CO52" s="45">
        <v>25</v>
      </c>
      <c r="CP52" s="45"/>
      <c r="CQ52" s="45"/>
    </row>
    <row r="53" spans="1:116" ht="12.75" customHeight="1">
      <c r="A53" s="56">
        <f t="shared" si="0"/>
        <v>48</v>
      </c>
      <c r="B53" s="57">
        <f t="shared" si="1"/>
        <v>66</v>
      </c>
      <c r="C53" s="58">
        <f t="shared" si="2"/>
        <v>14</v>
      </c>
      <c r="D53" s="59">
        <f t="shared" si="3"/>
        <v>63</v>
      </c>
      <c r="E53" s="69" t="s">
        <v>189</v>
      </c>
      <c r="F53" s="69" t="s">
        <v>190</v>
      </c>
      <c r="H53" s="65">
        <f t="shared" si="4"/>
        <v>23.96475966446899</v>
      </c>
      <c r="I53" s="66">
        <f t="shared" si="5"/>
        <v>0</v>
      </c>
      <c r="J53" s="67">
        <f t="shared" si="6"/>
        <v>168.2021045762982</v>
      </c>
      <c r="K53" s="68">
        <f t="shared" si="7"/>
        <v>0</v>
      </c>
      <c r="L53" s="5"/>
      <c r="M53" s="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7"/>
      <c r="AU53" s="45"/>
      <c r="AV53" s="45"/>
      <c r="AW53" s="45"/>
      <c r="AX53" s="45"/>
      <c r="AY53" s="45"/>
      <c r="AZ53" s="45"/>
      <c r="BA53" s="45"/>
      <c r="BC53" s="45"/>
      <c r="BD53" s="45">
        <v>10</v>
      </c>
      <c r="BE53" s="45"/>
      <c r="BF53" s="45">
        <v>35</v>
      </c>
      <c r="BG53" s="45">
        <v>15</v>
      </c>
      <c r="BH53" s="45"/>
      <c r="BI53" s="45"/>
      <c r="BJ53" s="45"/>
      <c r="BK53" s="48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7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1:95" ht="12.75" customHeight="1">
      <c r="A54" s="56">
        <f t="shared" si="0"/>
        <v>49</v>
      </c>
      <c r="B54" s="57">
        <f t="shared" si="1"/>
        <v>50</v>
      </c>
      <c r="C54" s="58">
        <f t="shared" si="2"/>
        <v>33</v>
      </c>
      <c r="D54" s="59">
        <f t="shared" si="3"/>
        <v>50</v>
      </c>
      <c r="E54" s="69" t="s">
        <v>171</v>
      </c>
      <c r="F54" s="69" t="s">
        <v>330</v>
      </c>
      <c r="H54" s="65">
        <f t="shared" si="4"/>
        <v>22.93530833838936</v>
      </c>
      <c r="I54" s="66">
        <f t="shared" si="5"/>
        <v>19.738730937363755</v>
      </c>
      <c r="J54" s="67">
        <f t="shared" si="6"/>
        <v>49.64306468736579</v>
      </c>
      <c r="K54" s="68">
        <f t="shared" si="7"/>
        <v>16.657153310386075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>
        <v>22</v>
      </c>
      <c r="Z54" s="45"/>
      <c r="AA54" s="45"/>
      <c r="AB54" s="45"/>
      <c r="AF54" s="45"/>
      <c r="BD54" s="45"/>
      <c r="BE54" s="45"/>
      <c r="BF54" s="45">
        <v>18</v>
      </c>
      <c r="BG54" s="45"/>
      <c r="BH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>
        <v>10</v>
      </c>
      <c r="CN54" s="45"/>
      <c r="CO54" s="45"/>
      <c r="CP54" s="45"/>
      <c r="CQ54" s="45"/>
    </row>
    <row r="55" spans="1:116" ht="12.75" customHeight="1">
      <c r="A55" s="56">
        <f t="shared" si="0"/>
        <v>50</v>
      </c>
      <c r="B55" s="57">
        <f t="shared" si="1"/>
        <v>54</v>
      </c>
      <c r="C55" s="58">
        <f t="shared" si="2"/>
        <v>18</v>
      </c>
      <c r="D55" s="59">
        <f t="shared" si="3"/>
        <v>63</v>
      </c>
      <c r="E55" s="69" t="s">
        <v>176</v>
      </c>
      <c r="F55" s="69" t="s">
        <v>305</v>
      </c>
      <c r="H55" s="65">
        <f t="shared" si="4"/>
        <v>22.29714038290594</v>
      </c>
      <c r="I55" s="66">
        <f t="shared" si="5"/>
        <v>15.96976531675258</v>
      </c>
      <c r="J55" s="67">
        <f t="shared" si="6"/>
        <v>112.35873443723592</v>
      </c>
      <c r="K55" s="68">
        <f t="shared" si="7"/>
        <v>0</v>
      </c>
      <c r="L55" s="5"/>
      <c r="M55" s="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>
        <v>45</v>
      </c>
      <c r="Z55" s="45"/>
      <c r="AA55" s="45">
        <v>44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7"/>
      <c r="AU55" s="45"/>
      <c r="AV55" s="45"/>
      <c r="AW55" s="45"/>
      <c r="AX55" s="45"/>
      <c r="AY55" s="45"/>
      <c r="AZ55" s="45"/>
      <c r="BA55" s="45"/>
      <c r="BC55" s="45"/>
      <c r="BD55" s="45"/>
      <c r="BE55" s="45"/>
      <c r="BF55" s="45">
        <v>13</v>
      </c>
      <c r="BG55" s="45">
        <v>20</v>
      </c>
      <c r="BH55" s="45"/>
      <c r="BI55" s="45"/>
      <c r="BJ55" s="45"/>
      <c r="BK55" s="48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7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14"/>
      <c r="DI55" s="4"/>
      <c r="DJ55" s="4"/>
      <c r="DK55" s="4"/>
      <c r="DL55" s="4"/>
    </row>
    <row r="56" spans="1:95" ht="12.75" customHeight="1">
      <c r="A56" s="56">
        <f t="shared" si="0"/>
        <v>51</v>
      </c>
      <c r="B56" s="57">
        <f t="shared" si="1"/>
        <v>66</v>
      </c>
      <c r="C56" s="58">
        <f t="shared" si="2"/>
        <v>47</v>
      </c>
      <c r="D56" s="59">
        <f t="shared" si="3"/>
        <v>23</v>
      </c>
      <c r="E56" s="69" t="s">
        <v>127</v>
      </c>
      <c r="F56" s="69" t="s">
        <v>329</v>
      </c>
      <c r="H56" s="65">
        <f t="shared" si="4"/>
        <v>22.275941580507038</v>
      </c>
      <c r="I56" s="66">
        <f t="shared" si="5"/>
        <v>0</v>
      </c>
      <c r="J56" s="67">
        <f t="shared" si="6"/>
        <v>0</v>
      </c>
      <c r="K56" s="68">
        <f t="shared" si="7"/>
        <v>45.956476374058454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BD56" s="45"/>
      <c r="BE56" s="45"/>
      <c r="BF56" s="45"/>
      <c r="BG56" s="45"/>
      <c r="BH56" s="45"/>
      <c r="CC56" s="45"/>
      <c r="CD56" s="45"/>
      <c r="CE56" s="45"/>
      <c r="CF56" s="45"/>
      <c r="CG56" s="45">
        <v>4</v>
      </c>
      <c r="CH56" s="45"/>
      <c r="CI56" s="45"/>
      <c r="CJ56" s="45"/>
      <c r="CK56" s="45"/>
      <c r="CL56" s="45"/>
      <c r="CM56" s="45"/>
      <c r="CN56" s="45"/>
      <c r="CO56" s="45"/>
      <c r="CP56" s="45"/>
      <c r="CQ56" s="45">
        <v>15</v>
      </c>
    </row>
    <row r="57" spans="1:95" ht="12.75" customHeight="1">
      <c r="A57" s="56">
        <f t="shared" si="0"/>
        <v>52</v>
      </c>
      <c r="B57" s="57">
        <f t="shared" si="1"/>
        <v>66</v>
      </c>
      <c r="C57" s="58">
        <f t="shared" si="2"/>
        <v>35</v>
      </c>
      <c r="D57" s="59">
        <f t="shared" si="3"/>
        <v>36</v>
      </c>
      <c r="E57" s="69" t="s">
        <v>277</v>
      </c>
      <c r="F57" s="69" t="s">
        <v>278</v>
      </c>
      <c r="H57" s="65">
        <f t="shared" si="4"/>
        <v>22.256768543862574</v>
      </c>
      <c r="I57" s="66">
        <f t="shared" si="5"/>
        <v>0</v>
      </c>
      <c r="J57" s="67">
        <f t="shared" si="6"/>
        <v>46.06971666907264</v>
      </c>
      <c r="K57" s="68">
        <f t="shared" si="7"/>
        <v>30.450407860687253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F57" s="45"/>
      <c r="BD57" s="45"/>
      <c r="BE57" s="45"/>
      <c r="BF57" s="45">
        <v>20</v>
      </c>
      <c r="BG57" s="45"/>
      <c r="BH57" s="45"/>
      <c r="CC57" s="45"/>
      <c r="CD57" s="45">
        <v>27</v>
      </c>
      <c r="CE57" s="45"/>
      <c r="CF57" s="45"/>
      <c r="CG57" s="45"/>
      <c r="CH57" s="45"/>
      <c r="CI57" s="45"/>
      <c r="CJ57" s="45"/>
      <c r="CK57" s="45">
        <v>46</v>
      </c>
      <c r="CL57" s="45"/>
      <c r="CM57" s="45"/>
      <c r="CN57" s="45"/>
      <c r="CO57" s="45"/>
      <c r="CP57" s="45">
        <v>11</v>
      </c>
      <c r="CQ57" s="45"/>
    </row>
    <row r="58" spans="1:95" ht="12.75" customHeight="1">
      <c r="A58" s="56">
        <f t="shared" si="0"/>
        <v>53</v>
      </c>
      <c r="B58" s="57">
        <f t="shared" si="1"/>
        <v>66</v>
      </c>
      <c r="C58" s="58">
        <f t="shared" si="2"/>
        <v>31</v>
      </c>
      <c r="D58" s="59">
        <f t="shared" si="3"/>
        <v>38</v>
      </c>
      <c r="E58" s="69" t="s">
        <v>283</v>
      </c>
      <c r="F58" s="69" t="s">
        <v>284</v>
      </c>
      <c r="H58" s="65">
        <f t="shared" si="4"/>
        <v>21.984557487549697</v>
      </c>
      <c r="I58" s="66">
        <f t="shared" si="5"/>
        <v>0</v>
      </c>
      <c r="J58" s="67">
        <f t="shared" si="6"/>
        <v>55.83310440525348</v>
      </c>
      <c r="K58" s="68">
        <f t="shared" si="7"/>
        <v>26.831181731196033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BD58" s="45">
        <v>15</v>
      </c>
      <c r="BE58" s="45"/>
      <c r="BF58" s="45"/>
      <c r="BG58" s="45"/>
      <c r="BH58" s="45"/>
      <c r="CC58" s="45"/>
      <c r="CD58" s="45"/>
      <c r="CE58" s="45"/>
      <c r="CF58" s="45"/>
      <c r="CG58" s="45">
        <v>6</v>
      </c>
      <c r="CH58" s="45"/>
      <c r="CI58" s="45"/>
      <c r="CJ58" s="45"/>
      <c r="CK58" s="45"/>
      <c r="CL58" s="45"/>
      <c r="CM58" s="45"/>
      <c r="CN58" s="45"/>
      <c r="CO58" s="45"/>
      <c r="CP58" s="45"/>
      <c r="CQ58" s="45"/>
    </row>
    <row r="59" spans="1:116" ht="12.75" customHeight="1">
      <c r="A59" s="56">
        <f t="shared" si="0"/>
        <v>54</v>
      </c>
      <c r="B59" s="57">
        <f t="shared" si="1"/>
        <v>53</v>
      </c>
      <c r="C59" s="58">
        <f t="shared" si="2"/>
        <v>26</v>
      </c>
      <c r="D59" s="59">
        <f t="shared" si="3"/>
        <v>60</v>
      </c>
      <c r="E59" s="69" t="s">
        <v>180</v>
      </c>
      <c r="F59" s="69" t="s">
        <v>181</v>
      </c>
      <c r="H59" s="65">
        <f t="shared" si="4"/>
        <v>21.619312190382622</v>
      </c>
      <c r="I59" s="66">
        <f t="shared" si="5"/>
        <v>16.054186744387057</v>
      </c>
      <c r="J59" s="67">
        <f t="shared" si="6"/>
        <v>74.53732546246967</v>
      </c>
      <c r="K59" s="68">
        <f t="shared" si="7"/>
        <v>9.139320164454933</v>
      </c>
      <c r="L59" s="5"/>
      <c r="M59" s="5"/>
      <c r="N59" s="45"/>
      <c r="O59" s="45"/>
      <c r="P59" s="45"/>
      <c r="Q59" s="45"/>
      <c r="R59" s="45"/>
      <c r="S59" s="45"/>
      <c r="T59" s="45"/>
      <c r="U59" s="45">
        <v>28</v>
      </c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7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>
        <v>29</v>
      </c>
      <c r="BG59" s="45">
        <v>25</v>
      </c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7"/>
      <c r="CA59" s="45"/>
      <c r="CB59" s="45"/>
      <c r="CC59" s="45"/>
      <c r="CD59" s="45"/>
      <c r="CE59" s="45"/>
      <c r="CF59" s="45"/>
      <c r="CG59" s="45"/>
      <c r="CH59" s="45"/>
      <c r="CI59" s="45"/>
      <c r="CJ59" s="45">
        <v>23</v>
      </c>
      <c r="CK59" s="45"/>
      <c r="CL59" s="45"/>
      <c r="CM59" s="45"/>
      <c r="CN59" s="45"/>
      <c r="CO59" s="45"/>
      <c r="CP59" s="45"/>
      <c r="CQ59" s="45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1:95" ht="12.75" customHeight="1">
      <c r="A60" s="56">
        <f t="shared" si="0"/>
        <v>55</v>
      </c>
      <c r="B60" s="57">
        <f t="shared" si="1"/>
        <v>66</v>
      </c>
      <c r="C60" s="58">
        <f t="shared" si="2"/>
        <v>15</v>
      </c>
      <c r="D60" s="59">
        <f t="shared" si="3"/>
        <v>63</v>
      </c>
      <c r="E60" s="69" t="s">
        <v>187</v>
      </c>
      <c r="F60" s="69" t="s">
        <v>285</v>
      </c>
      <c r="H60" s="65">
        <f t="shared" si="4"/>
        <v>20.95689358999911</v>
      </c>
      <c r="I60" s="66">
        <f t="shared" si="5"/>
        <v>0</v>
      </c>
      <c r="J60" s="67">
        <f t="shared" si="6"/>
        <v>144.4987086803268</v>
      </c>
      <c r="K60" s="68">
        <f t="shared" si="7"/>
        <v>0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BD60" s="45">
        <v>8</v>
      </c>
      <c r="BE60" s="45"/>
      <c r="BF60" s="45"/>
      <c r="BG60" s="45">
        <v>14</v>
      </c>
      <c r="BH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</row>
    <row r="61" spans="1:95" ht="12.75">
      <c r="A61" s="56">
        <f t="shared" si="0"/>
        <v>56</v>
      </c>
      <c r="B61" s="57">
        <f t="shared" si="1"/>
        <v>66</v>
      </c>
      <c r="C61" s="58">
        <f t="shared" si="2"/>
        <v>25</v>
      </c>
      <c r="D61" s="59">
        <f t="shared" si="3"/>
        <v>48</v>
      </c>
      <c r="E61" s="69" t="s">
        <v>286</v>
      </c>
      <c r="F61" s="69" t="s">
        <v>178</v>
      </c>
      <c r="H61" s="65">
        <f t="shared" si="4"/>
        <v>20.602227111496468</v>
      </c>
      <c r="I61" s="66">
        <f t="shared" si="5"/>
        <v>0</v>
      </c>
      <c r="J61" s="67">
        <f t="shared" si="6"/>
        <v>77.07671204914564</v>
      </c>
      <c r="K61" s="68">
        <f t="shared" si="7"/>
        <v>17.627251199001208</v>
      </c>
      <c r="L61" s="5"/>
      <c r="M61" s="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9"/>
      <c r="AM61" s="45"/>
      <c r="AN61" s="45"/>
      <c r="AO61" s="45"/>
      <c r="AP61" s="45"/>
      <c r="AQ61" s="45"/>
      <c r="AR61" s="46"/>
      <c r="AS61" s="45"/>
      <c r="AT61" s="47"/>
      <c r="AU61" s="45"/>
      <c r="AV61" s="45"/>
      <c r="AW61" s="45"/>
      <c r="AX61" s="45"/>
      <c r="AY61" s="45"/>
      <c r="AZ61" s="45"/>
      <c r="BA61" s="45"/>
      <c r="BC61" s="45"/>
      <c r="BD61" s="45"/>
      <c r="BE61" s="45"/>
      <c r="BF61" s="45"/>
      <c r="BG61" s="45">
        <v>8</v>
      </c>
      <c r="BH61" s="45"/>
      <c r="BI61" s="45"/>
      <c r="BJ61" s="45"/>
      <c r="BK61" s="48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7"/>
      <c r="CA61" s="45"/>
      <c r="CB61" s="45"/>
      <c r="CC61" s="45"/>
      <c r="CD61" s="45"/>
      <c r="CE61" s="45"/>
      <c r="CF61" s="45"/>
      <c r="CG61" s="45">
        <v>15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95" ht="12.75" customHeight="1">
      <c r="A62" s="56">
        <f t="shared" si="0"/>
        <v>57</v>
      </c>
      <c r="B62" s="57">
        <f t="shared" si="1"/>
        <v>65</v>
      </c>
      <c r="C62" s="58">
        <f t="shared" si="2"/>
        <v>47</v>
      </c>
      <c r="D62" s="59">
        <f t="shared" si="3"/>
        <v>30</v>
      </c>
      <c r="E62" s="73" t="s">
        <v>275</v>
      </c>
      <c r="F62" s="73" t="s">
        <v>276</v>
      </c>
      <c r="H62" s="65">
        <f t="shared" si="4"/>
        <v>19.552003533044026</v>
      </c>
      <c r="I62" s="66">
        <f t="shared" si="5"/>
        <v>5.139707874236137</v>
      </c>
      <c r="J62" s="67">
        <f t="shared" si="6"/>
        <v>0</v>
      </c>
      <c r="K62" s="68">
        <f t="shared" si="7"/>
        <v>36.425082671420405</v>
      </c>
      <c r="N62" s="45"/>
      <c r="O62" s="45">
        <v>93</v>
      </c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BD62" s="45"/>
      <c r="BE62" s="45"/>
      <c r="BF62" s="45"/>
      <c r="BG62" s="45"/>
      <c r="BH62" s="45"/>
      <c r="CC62" s="45"/>
      <c r="CD62" s="45"/>
      <c r="CE62" s="45"/>
      <c r="CF62" s="45"/>
      <c r="CG62" s="45"/>
      <c r="CH62" s="45"/>
      <c r="CI62" s="45">
        <v>2</v>
      </c>
      <c r="CJ62" s="45"/>
      <c r="CK62" s="45"/>
      <c r="CL62" s="45"/>
      <c r="CM62" s="45"/>
      <c r="CN62" s="45"/>
      <c r="CO62" s="45"/>
      <c r="CP62" s="45"/>
      <c r="CQ62" s="45"/>
    </row>
    <row r="63" spans="1:95" ht="12.75" customHeight="1">
      <c r="A63" s="56">
        <f t="shared" si="0"/>
        <v>58</v>
      </c>
      <c r="B63" s="57">
        <f t="shared" si="1"/>
        <v>40</v>
      </c>
      <c r="C63" s="58">
        <f t="shared" si="2"/>
        <v>47</v>
      </c>
      <c r="D63" s="59">
        <f t="shared" si="3"/>
        <v>53</v>
      </c>
      <c r="E63" s="69" t="s">
        <v>298</v>
      </c>
      <c r="F63" s="69" t="s">
        <v>331</v>
      </c>
      <c r="H63" s="65">
        <f t="shared" si="4"/>
        <v>19.474774504010792</v>
      </c>
      <c r="I63" s="66">
        <f t="shared" si="5"/>
        <v>36.74584302244153</v>
      </c>
      <c r="J63" s="67">
        <f t="shared" si="6"/>
        <v>0</v>
      </c>
      <c r="K63" s="68">
        <f t="shared" si="7"/>
        <v>14.121862684952466</v>
      </c>
      <c r="N63" s="45"/>
      <c r="O63" s="45">
        <v>12</v>
      </c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BD63" s="45"/>
      <c r="BE63" s="45"/>
      <c r="BF63" s="45"/>
      <c r="BG63" s="45"/>
      <c r="BH63" s="45"/>
      <c r="CD63" s="45"/>
      <c r="CE63" s="45"/>
      <c r="CF63" s="45"/>
      <c r="CG63" s="45">
        <v>21</v>
      </c>
      <c r="CH63" s="45"/>
      <c r="CI63" s="45"/>
      <c r="CJ63" s="45"/>
      <c r="CK63" s="45"/>
      <c r="CL63" s="45"/>
      <c r="CM63" s="45"/>
      <c r="CN63" s="45"/>
      <c r="CO63" s="45"/>
      <c r="CP63" s="45"/>
      <c r="CQ63" s="45"/>
    </row>
    <row r="64" spans="1:95" ht="12.75">
      <c r="A64" s="56">
        <f t="shared" si="0"/>
        <v>59</v>
      </c>
      <c r="B64" s="57">
        <f t="shared" si="1"/>
        <v>64</v>
      </c>
      <c r="C64" s="58">
        <f t="shared" si="2"/>
        <v>34</v>
      </c>
      <c r="D64" s="59">
        <f t="shared" si="3"/>
        <v>46</v>
      </c>
      <c r="E64" s="69" t="s">
        <v>280</v>
      </c>
      <c r="F64" s="69" t="s">
        <v>281</v>
      </c>
      <c r="H64" s="65">
        <f t="shared" si="4"/>
        <v>18.764893120599734</v>
      </c>
      <c r="I64" s="66">
        <f t="shared" si="5"/>
        <v>5.990458198644293</v>
      </c>
      <c r="J64" s="67">
        <f t="shared" si="6"/>
        <v>47.80882244494307</v>
      </c>
      <c r="K64" s="68">
        <f t="shared" si="7"/>
        <v>18.477719823343918</v>
      </c>
      <c r="L64" s="5"/>
      <c r="M64" s="5"/>
      <c r="N64" s="45"/>
      <c r="O64" s="45">
        <v>88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7"/>
      <c r="AU64" s="45"/>
      <c r="AV64" s="45"/>
      <c r="AW64" s="45"/>
      <c r="AX64" s="45"/>
      <c r="AY64" s="45"/>
      <c r="AZ64" s="45"/>
      <c r="BA64" s="45"/>
      <c r="BC64" s="45"/>
      <c r="BD64" s="45"/>
      <c r="BE64" s="45"/>
      <c r="BF64" s="45"/>
      <c r="BG64" s="45">
        <v>19</v>
      </c>
      <c r="BH64" s="45"/>
      <c r="BI64" s="45"/>
      <c r="BJ64" s="45"/>
      <c r="BK64" s="48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7"/>
      <c r="CA64" s="45"/>
      <c r="CB64" s="45"/>
      <c r="CC64" s="45"/>
      <c r="CD64" s="45"/>
      <c r="CE64" s="45"/>
      <c r="CF64" s="45"/>
      <c r="CG64" s="45">
        <v>47</v>
      </c>
      <c r="CH64" s="45"/>
      <c r="CI64" s="45">
        <v>24</v>
      </c>
      <c r="CJ64" s="45"/>
      <c r="CK64" s="45"/>
      <c r="CL64" s="45"/>
      <c r="CM64" s="45"/>
      <c r="CN64" s="45"/>
      <c r="CO64" s="45"/>
      <c r="CP64" s="45"/>
      <c r="CQ64" s="45"/>
    </row>
    <row r="65" spans="1:95" ht="12.75" customHeight="1">
      <c r="A65" s="56">
        <f t="shared" si="0"/>
        <v>60</v>
      </c>
      <c r="B65" s="57">
        <f t="shared" si="1"/>
        <v>66</v>
      </c>
      <c r="C65" s="58">
        <f t="shared" si="2"/>
        <v>21</v>
      </c>
      <c r="D65" s="59">
        <f t="shared" si="3"/>
        <v>59</v>
      </c>
      <c r="E65" s="69" t="s">
        <v>174</v>
      </c>
      <c r="F65" s="69" t="s">
        <v>279</v>
      </c>
      <c r="H65" s="65">
        <f t="shared" si="4"/>
        <v>18.517848701575687</v>
      </c>
      <c r="I65" s="66">
        <f t="shared" si="5"/>
        <v>0</v>
      </c>
      <c r="J65" s="67">
        <f t="shared" si="6"/>
        <v>91.99958432235353</v>
      </c>
      <c r="K65" s="68">
        <f t="shared" si="7"/>
        <v>9.17507905958292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BD65" s="45">
        <v>28</v>
      </c>
      <c r="BE65" s="45"/>
      <c r="BF65" s="45">
        <v>16</v>
      </c>
      <c r="BG65" s="45"/>
      <c r="BH65" s="45"/>
      <c r="CC65" s="45">
        <v>33</v>
      </c>
      <c r="CD65" s="45"/>
      <c r="CE65" s="45"/>
      <c r="CF65" s="45"/>
      <c r="CG65" s="45">
        <v>49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95" ht="12.75" customHeight="1">
      <c r="A66" s="56">
        <f t="shared" si="0"/>
        <v>61</v>
      </c>
      <c r="B66" s="57">
        <f t="shared" si="1"/>
        <v>36</v>
      </c>
      <c r="C66" s="58">
        <f t="shared" si="2"/>
        <v>47</v>
      </c>
      <c r="D66" s="59">
        <f t="shared" si="3"/>
        <v>58</v>
      </c>
      <c r="E66" s="69" t="s">
        <v>327</v>
      </c>
      <c r="F66" s="69" t="s">
        <v>328</v>
      </c>
      <c r="H66" s="65">
        <f t="shared" si="4"/>
        <v>18.450745002671738</v>
      </c>
      <c r="I66" s="66">
        <f t="shared" si="5"/>
        <v>40.83692891245092</v>
      </c>
      <c r="J66" s="67">
        <f t="shared" si="6"/>
        <v>0</v>
      </c>
      <c r="K66" s="68">
        <f t="shared" si="7"/>
        <v>9.36547278817869</v>
      </c>
      <c r="N66" s="45"/>
      <c r="O66" s="45">
        <v>71</v>
      </c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>
        <v>9</v>
      </c>
      <c r="AB66" s="45"/>
      <c r="BD66" s="45"/>
      <c r="BE66" s="45"/>
      <c r="BF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>
        <v>33</v>
      </c>
      <c r="CP66" s="45"/>
      <c r="CQ66" s="45"/>
    </row>
    <row r="67" spans="1:109" ht="12.75" customHeight="1">
      <c r="A67" s="56">
        <f t="shared" si="0"/>
        <v>62</v>
      </c>
      <c r="B67" s="57">
        <f t="shared" si="1"/>
        <v>52</v>
      </c>
      <c r="C67" s="58">
        <f t="shared" si="2"/>
        <v>40</v>
      </c>
      <c r="D67" s="59">
        <f t="shared" si="3"/>
        <v>51</v>
      </c>
      <c r="E67" s="73" t="s">
        <v>172</v>
      </c>
      <c r="F67" s="73" t="s">
        <v>263</v>
      </c>
      <c r="H67" s="65">
        <f t="shared" si="4"/>
        <v>18.437604804297177</v>
      </c>
      <c r="I67" s="66">
        <f t="shared" si="5"/>
        <v>18.40583779759303</v>
      </c>
      <c r="J67" s="67">
        <f t="shared" si="6"/>
        <v>25.355999768558227</v>
      </c>
      <c r="K67" s="68">
        <f t="shared" si="7"/>
        <v>16.197157215681315</v>
      </c>
      <c r="N67" s="45"/>
      <c r="O67" s="45">
        <v>77</v>
      </c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>
        <v>41</v>
      </c>
      <c r="BD67" s="45"/>
      <c r="BE67" s="45"/>
      <c r="BF67" s="45"/>
      <c r="BG67" s="45">
        <v>37</v>
      </c>
      <c r="BH67" s="45"/>
      <c r="CB67" s="42">
        <v>31</v>
      </c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>
        <v>36</v>
      </c>
      <c r="CP67" s="45"/>
      <c r="CQ67" s="45"/>
      <c r="DE67" s="4"/>
    </row>
    <row r="68" spans="1:95" ht="12.75" customHeight="1">
      <c r="A68" s="56">
        <f t="shared" si="0"/>
        <v>63</v>
      </c>
      <c r="B68" s="57">
        <f t="shared" si="1"/>
        <v>66</v>
      </c>
      <c r="C68" s="58">
        <f t="shared" si="2"/>
        <v>17</v>
      </c>
      <c r="D68" s="59">
        <f t="shared" si="3"/>
        <v>63</v>
      </c>
      <c r="E68" s="69" t="s">
        <v>202</v>
      </c>
      <c r="F68" s="69" t="s">
        <v>287</v>
      </c>
      <c r="H68" s="65">
        <f t="shared" si="4"/>
        <v>17.349050126032324</v>
      </c>
      <c r="I68" s="66">
        <f t="shared" si="5"/>
        <v>0</v>
      </c>
      <c r="J68" s="67">
        <f t="shared" si="6"/>
        <v>117.18998656252803</v>
      </c>
      <c r="K68" s="68">
        <f t="shared" si="7"/>
        <v>0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BD68" s="45"/>
      <c r="BE68" s="45">
        <v>5</v>
      </c>
      <c r="BF68" s="45">
        <v>21</v>
      </c>
      <c r="BG68" s="45"/>
      <c r="BH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</row>
    <row r="69" spans="1:116" ht="12.75" customHeight="1">
      <c r="A69" s="56">
        <f t="shared" si="0"/>
        <v>64</v>
      </c>
      <c r="B69" s="57">
        <f t="shared" si="1"/>
        <v>28</v>
      </c>
      <c r="C69" s="58">
        <f t="shared" si="2"/>
        <v>47</v>
      </c>
      <c r="D69" s="59">
        <f t="shared" si="3"/>
        <v>63</v>
      </c>
      <c r="E69" s="69" t="s">
        <v>173</v>
      </c>
      <c r="F69" s="69" t="s">
        <v>268</v>
      </c>
      <c r="H69" s="65">
        <f t="shared" si="4"/>
        <v>17.308659145890726</v>
      </c>
      <c r="I69" s="66">
        <f t="shared" si="5"/>
        <v>51.835031351856685</v>
      </c>
      <c r="J69" s="67">
        <f t="shared" si="6"/>
        <v>0</v>
      </c>
      <c r="K69" s="68">
        <f t="shared" si="7"/>
        <v>0</v>
      </c>
      <c r="L69" s="5"/>
      <c r="M69" s="5"/>
      <c r="N69" s="45"/>
      <c r="O69" s="45"/>
      <c r="P69" s="45"/>
      <c r="Q69" s="45"/>
      <c r="R69" s="45"/>
      <c r="S69" s="45"/>
      <c r="T69" s="45"/>
      <c r="U69" s="45">
        <v>37</v>
      </c>
      <c r="V69" s="45"/>
      <c r="W69" s="45"/>
      <c r="X69" s="45"/>
      <c r="Y69" s="45">
        <v>15</v>
      </c>
      <c r="Z69" s="45"/>
      <c r="AA69" s="45"/>
      <c r="AB69" s="45">
        <v>34</v>
      </c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6"/>
      <c r="AT69" s="47"/>
      <c r="AU69" s="45"/>
      <c r="AV69" s="45"/>
      <c r="AW69" s="45"/>
      <c r="AX69" s="45"/>
      <c r="AY69" s="45"/>
      <c r="AZ69" s="45"/>
      <c r="BA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7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1:95" ht="12.75" customHeight="1">
      <c r="A70" s="56">
        <f aca="true" t="shared" si="8" ref="A70:A133">RANK(H70,H$6:H$1617,0)</f>
        <v>65</v>
      </c>
      <c r="B70" s="57">
        <f aca="true" t="shared" si="9" ref="B70:B133">RANK(I70,I$6:I$1617,0)</f>
        <v>62</v>
      </c>
      <c r="C70" s="58">
        <f aca="true" t="shared" si="10" ref="C70:C133">RANK(J70,J$6:J$1617,0)</f>
        <v>46</v>
      </c>
      <c r="D70" s="59">
        <f aca="true" t="shared" si="11" ref="D70:D133">RANK(K70,K$6:K$1617,0)</f>
        <v>41</v>
      </c>
      <c r="E70" s="69" t="s">
        <v>271</v>
      </c>
      <c r="F70" s="69" t="s">
        <v>297</v>
      </c>
      <c r="H70" s="65">
        <f aca="true" t="shared" si="12" ref="H70:H133">(1000/LN(H$3/H$4))*LN(H$3/(EXP(LN(I$3)-I70/(1000/LN(I$3/I$4)))+EXP(LN(J$3)-J70/(1000/LN(J$3/J$4)))+EXP(LN(K$3)-K70/(1000/LN(K$3/K$4)))))</f>
        <v>17.22455214519743</v>
      </c>
      <c r="I70" s="66">
        <f aca="true" t="shared" si="13" ref="I70:I133">(1000/LN(I$3/I$4))*LN(I$3/(LN(1+IF(ISBLANK(R70),R$3,R70))+LN(1+IF(ISBLANK(Y70),Y$3,Y70))+LN(1+IF(ISBLANK(AJ70),AJ$3,AJ70))+LN(1+IF(ISBLANK(L70),L$3,L70))+LN(1+IF(ISBLANK(AR70),AR$3,AR70))+LN(1+IF(ISBLANK(AI70),AI$3,AI70))+LN(1+IF(ISBLANK(AO70),AO$3,AO70))+LN(1+IF(ISBLANK(AM70),AM$3,AM70))+LN(1+IF(ISBLANK(P70),P$3,P70))+LN(1+IF(ISBLANK(AP70),AP$3,AP70))+LN(1+IF(ISBLANK(X70),X$3,X70))+LN(1+IF(ISBLANK(M70),M$3,M70))+LN(1+IF(ISBLANK(AS70),AS$3,AS70))+LN(1+IF(ISBLANK(AL70),AL$3,AL70))+LN(1+IF(ISBLANK(AH70),AH$3,AH70))+LN(1+IF(ISBLANK(T70),T$3,T70))+LN(1+IF(ISBLANK(AC70),AC$3,AC70))+LN(1+IF(ISBLANK(Z70),Z$3,Z70))+LN(1+IF(ISBLANK(AA70),AA$3,AA70))+LN(1+IF(ISBLANK(U70),U$3,U70))+LN(1+IF(ISBLANK(V70),V$3,V70))+LN(1+IF(ISBLANK(O70),O$3,O70))+LN(1+IF(ISBLANK(W70),W$3,W70))+LN(1+IF(ISBLANK(AB70),AB$3,AB70))+LN(1+IF(ISBLANK(N70),N$3,N70))+LN(1+IF(ISBLANK(AQ70),AQ$3,AQ70))+LN(1+IF(ISBLANK(AU70),AU$3,AU70))+LN(1+IF(ISBLANK(S70),S$3,S70))+LN(1+IF(ISBLANK(AF70),AF$3,AF70))+LN(1+IF(ISBLANK(AV70),AV$3,AV70))+LN(1+IF(ISBLANK(AW70),AW$3,AW70))+LN(1+IF(ISBLANK(AX70),AX$3,AX70))+LN(1+IF(ISBLANK(AY70),AY$3,AY70))+LN(1+IF(ISBLANK(AZ70),AZ$3,AZ70))+LN(1+IF(ISBLANK(Q70),Q$3,Q70))+LN(1+IF(ISBLANK(AN70),AN$3,AN70))+LN(1+IF(ISBLANK(AG70),AG$3,AG70))+LN(1+IF(ISBLANK(AK70),AK$3,AK70))+LN(1+IF(ISBLANK(AE70),AE$3,AE70))+LN(1+IF(ISBLANK(AD70),AD$3,AD70))+LN(1+IF(ISBLANK(AT70),AT$3,AT70))))</f>
        <v>12.69823573542718</v>
      </c>
      <c r="J70" s="67">
        <f aca="true" t="shared" si="14" ref="J70:J133">(1000/LN(J$3/J$4))*LN(J$3/(LN(1+IF(ISBLANK(BB70),BB$3,BB70))+LN(1+IF(ISBLANK(BK70),BK$3,BK70))+LN(1+IF(ISBLANK(BA70),BA$3,BA70))+LN(1+IF(ISBLANK(BJ70),BJ$3,BJ70))+LN(1+IF(ISBLANK(BE70),BE$3,BE70))+LN(1+IF(ISBLANK(BM70),BM$3,BM70))+LN(1+IF(ISBLANK(BF70),BF$3,BF70))+LN(1+IF(ISBLANK(BH70),BH$3,BH70))+LN(1+IF(ISBLANK(BI70),BI$3,BI70))+LN(1+IF(ISBLANK(BC70),BC$3,BC70))+LN(1+IF(ISBLANK(BL70),BL$3,BL70))+LN(1+IF(ISBLANK(BG70),BG$3,BG70))+LN(1+IF(ISBLANK(BD70),BD$3,BD70))+LN(1+IF(ISBLANK(BN70),BN$3,BN70))+LN(1+IF(ISBLANK(BO70),BO$3,BO70))+LN(1+IF(ISBLANK(BP70),BP$3,BP70))+LN(1+IF(ISBLANK(BQ70),BQ$3,BQ70))+LN(1+IF(ISBLANK(BR70),BR$3,BR70))+LN(1+IF(ISBLANK(BS70),BS$3,BS70))+LN(1+IF(ISBLANK(BT70),BT$3,BT70))+LN(1+IF(ISBLANK(BU70),BU$3,BU70))+LN(1+IF(ISBLANK(BV70),BV$3,BV70))+LN(1+IF(ISBLANK(BW70),BW$3,BW70))+LN(1+IF(ISBLANK(BX70),BX$3,BX70))+LN(1+IF(ISBLANK(BY70),BY$3,BY70))+LN(1+IF(ISBLANK(BZ70),BZ$3,BZ70))))</f>
        <v>15.360035089225764</v>
      </c>
      <c r="K70" s="68">
        <f aca="true" t="shared" si="15" ref="K70:K133">(1000/LN(K$3/K$4))*LN($K$3/(LN(1+IF(ISBLANK(CG70),CG$3,CG70))+LN(1+IF(ISBLANK(CD70),CD$3,CD70))+LN(1+IF(ISBLANK(CF70),CF$3,CF70))+LN(1+IF(ISBLANK(DC70),DC$3,DC70))+LN(1+IF(ISBLANK(DD70),DD$3,DD70))/2+LN(1+IF(ISBLANK(CN70),CN$3,CN70))+LN(1+IF(ISBLANK(DB70),DB$3,DB70))+LN(1+IF(ISBLANK(DE70),DE$3,DE70))+LN(1+IF(ISBLANK(CZ70),CZ$3,CZ70))+LN(1+IF(ISBLANK(DA70),DA$3,DA70))/2+LN(1+IF(ISBLANK(CO70),CO$3,CO70))+LN(1+IF(ISBLANK(CV70),CV$3,CV70))+LN(1+IF(ISBLANK(DF70),DF$3,DF70))+LN(1+IF(ISBLANK(DG70),DG$3,DG70))/2+LN(1+IF(ISBLANK(CM70),CM$3,CM70))+LN(1+IF(ISBLANK(CB70),CB$3,CB70))+LN(1+IF(ISBLANK(CC70),CC$3,CC70))/2+LN(1+IF(ISBLANK(CW70),CW$3,CW70))+LN(1+IF(ISBLANK(CJ70),CJ$3,CJ70))+LN(1+IF(ISBLANK(CK70),CK$3,CK70))+LN(1+IF(ISBLANK(CL70),CL$3,CL70))+LN(1+IF(ISBLANK(CR70),CR$3,CR70))+LN(1+IF(ISBLANK(DJ70),DJ$3,DJ70))+LN(1+IF(ISBLANK(CU70),CU$3,CU70))+LN(1+IF(ISBLANK(CE70),CE$3,CE70))+LN(1+IF(ISBLANK(CP70),CP$3,CP70))+LN(1+IF(ISBLANK(CQ70),CQ$3,CQ70))+LN(1+IF(ISBLANK(CS70),CS$3,CS70))+LN(1+IF(ISBLANK(CI70),CI$3,CI70))+LN(1+IF(ISBLANK(DK70),DK$3,DK70))+LN(1+IF(ISBLANK(DL70),DL$3,DL70))+LN(1+IF(ISBLANK(CX70),CX$3,CX70))+LN(1+IF(ISBLANK(CY70),CY$3,CY70))+LN(1+IF(ISBLANK(CH70),CH$3,CH70))+LN(1+IF(ISBLANK(CA70),CA$3,CA70))+LN(1+IF(ISBLANK(CT70),CT$3,CT70))++LN(1+IF(ISBLANK(DH70),DH$3,DH70))+LN(1+IF(ISBLANK(DI70),DI$3,DI70))/2))</f>
        <v>20.985192300951912</v>
      </c>
      <c r="N70" s="45"/>
      <c r="O70" s="45">
        <v>57</v>
      </c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BD70" s="45">
        <v>50</v>
      </c>
      <c r="BE70" s="45"/>
      <c r="BF70" s="45"/>
      <c r="BG70" s="45"/>
      <c r="BH70" s="45"/>
      <c r="CB70" s="42">
        <v>31</v>
      </c>
      <c r="CD70" s="45"/>
      <c r="CE70" s="45"/>
      <c r="CF70" s="45"/>
      <c r="CG70" s="45"/>
      <c r="CH70" s="45"/>
      <c r="CI70" s="45"/>
      <c r="CJ70" s="45"/>
      <c r="CK70" s="45">
        <v>23</v>
      </c>
      <c r="CL70" s="45"/>
      <c r="CM70" s="45"/>
      <c r="CN70" s="45"/>
      <c r="CO70" s="45"/>
      <c r="CP70" s="45"/>
      <c r="CQ70" s="45"/>
    </row>
    <row r="71" spans="1:116" ht="12.75" customHeight="1">
      <c r="A71" s="56">
        <f t="shared" si="8"/>
        <v>66</v>
      </c>
      <c r="B71" s="57">
        <f t="shared" si="9"/>
        <v>29</v>
      </c>
      <c r="C71" s="58">
        <f t="shared" si="10"/>
        <v>47</v>
      </c>
      <c r="D71" s="59">
        <f t="shared" si="11"/>
        <v>63</v>
      </c>
      <c r="E71" s="69" t="s">
        <v>307</v>
      </c>
      <c r="F71" s="69" t="s">
        <v>308</v>
      </c>
      <c r="H71" s="65">
        <f t="shared" si="12"/>
        <v>17.015120099329863</v>
      </c>
      <c r="I71" s="66">
        <f t="shared" si="13"/>
        <v>50.93039103750021</v>
      </c>
      <c r="J71" s="67">
        <f t="shared" si="14"/>
        <v>0</v>
      </c>
      <c r="K71" s="68">
        <f t="shared" si="15"/>
        <v>0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>
        <v>2</v>
      </c>
      <c r="AB71" s="45"/>
      <c r="BD71" s="45"/>
      <c r="BE71" s="45"/>
      <c r="BF71" s="45"/>
      <c r="BG71" s="45"/>
      <c r="BH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1:95" ht="12.75" customHeight="1">
      <c r="A72" s="56">
        <f t="shared" si="8"/>
        <v>67</v>
      </c>
      <c r="B72" s="57">
        <f t="shared" si="9"/>
        <v>34</v>
      </c>
      <c r="C72" s="58">
        <f t="shared" si="10"/>
        <v>47</v>
      </c>
      <c r="D72" s="59">
        <f t="shared" si="11"/>
        <v>62</v>
      </c>
      <c r="E72" s="73" t="s">
        <v>288</v>
      </c>
      <c r="F72" s="73" t="s">
        <v>289</v>
      </c>
      <c r="H72" s="65">
        <f t="shared" si="12"/>
        <v>16.420233543503286</v>
      </c>
      <c r="I72" s="66">
        <f t="shared" si="13"/>
        <v>41.06814933450356</v>
      </c>
      <c r="J72" s="67">
        <f t="shared" si="14"/>
        <v>0</v>
      </c>
      <c r="K72" s="68">
        <f t="shared" si="15"/>
        <v>5.185272433161761</v>
      </c>
      <c r="N72" s="45"/>
      <c r="O72" s="45">
        <v>9</v>
      </c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BD72" s="45"/>
      <c r="BE72" s="45"/>
      <c r="BF72" s="45"/>
      <c r="BG72" s="45"/>
      <c r="BH72" s="45"/>
      <c r="CD72" s="45"/>
      <c r="CE72" s="45"/>
      <c r="CF72" s="45"/>
      <c r="CG72" s="45"/>
      <c r="CH72" s="45"/>
      <c r="CI72" s="45">
        <v>49</v>
      </c>
      <c r="CJ72" s="45"/>
      <c r="CK72" s="45"/>
      <c r="CL72" s="45"/>
      <c r="CM72" s="45"/>
      <c r="CN72" s="45"/>
      <c r="CO72" s="45"/>
      <c r="CP72" s="45"/>
      <c r="CQ72" s="45"/>
    </row>
    <row r="73" spans="1:95" ht="12.75" customHeight="1">
      <c r="A73" s="56">
        <f t="shared" si="8"/>
        <v>68</v>
      </c>
      <c r="B73" s="57">
        <f t="shared" si="9"/>
        <v>46</v>
      </c>
      <c r="C73" s="58">
        <f t="shared" si="10"/>
        <v>47</v>
      </c>
      <c r="D73" s="59">
        <f t="shared" si="11"/>
        <v>48</v>
      </c>
      <c r="E73" s="69" t="s">
        <v>322</v>
      </c>
      <c r="F73" s="69" t="s">
        <v>323</v>
      </c>
      <c r="H73" s="65">
        <f t="shared" si="12"/>
        <v>16.399994254833533</v>
      </c>
      <c r="I73" s="66">
        <f t="shared" si="13"/>
        <v>22.463894265911627</v>
      </c>
      <c r="J73" s="67">
        <f t="shared" si="14"/>
        <v>0</v>
      </c>
      <c r="K73" s="68">
        <f t="shared" si="15"/>
        <v>17.627251199001208</v>
      </c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>
        <v>16</v>
      </c>
      <c r="AB73" s="45"/>
      <c r="BD73" s="45"/>
      <c r="BE73" s="45"/>
      <c r="BF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>
        <v>15</v>
      </c>
      <c r="CO73" s="45"/>
      <c r="CP73" s="45"/>
      <c r="CQ73" s="45"/>
    </row>
    <row r="74" spans="1:95" ht="12.75" customHeight="1">
      <c r="A74" s="56">
        <f t="shared" si="8"/>
        <v>69</v>
      </c>
      <c r="B74" s="57">
        <f t="shared" si="9"/>
        <v>32</v>
      </c>
      <c r="C74" s="58">
        <f t="shared" si="10"/>
        <v>47</v>
      </c>
      <c r="D74" s="59">
        <f t="shared" si="11"/>
        <v>63</v>
      </c>
      <c r="E74" s="73" t="s">
        <v>191</v>
      </c>
      <c r="F74" s="73" t="s">
        <v>269</v>
      </c>
      <c r="H74" s="65">
        <f t="shared" si="12"/>
        <v>15.931492804367897</v>
      </c>
      <c r="I74" s="66">
        <f t="shared" si="13"/>
        <v>47.59881519151438</v>
      </c>
      <c r="J74" s="67">
        <f t="shared" si="14"/>
        <v>0</v>
      </c>
      <c r="K74" s="68">
        <f t="shared" si="15"/>
        <v>0</v>
      </c>
      <c r="N74" s="45"/>
      <c r="O74" s="45"/>
      <c r="P74" s="45"/>
      <c r="Q74" s="45"/>
      <c r="R74" s="45"/>
      <c r="S74" s="45"/>
      <c r="T74" s="45"/>
      <c r="U74" s="45">
        <v>12</v>
      </c>
      <c r="V74" s="45"/>
      <c r="W74" s="45"/>
      <c r="X74" s="45"/>
      <c r="Y74" s="45">
        <v>48</v>
      </c>
      <c r="Z74" s="45"/>
      <c r="AA74" s="45"/>
      <c r="AB74" s="45">
        <v>42</v>
      </c>
      <c r="BD74" s="45"/>
      <c r="BE74" s="45"/>
      <c r="BF74" s="45"/>
      <c r="BG74" s="45"/>
      <c r="BH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</row>
    <row r="75" spans="1:95" ht="12.75" customHeight="1">
      <c r="A75" s="56">
        <f t="shared" si="8"/>
        <v>70</v>
      </c>
      <c r="B75" s="57">
        <f t="shared" si="9"/>
        <v>58</v>
      </c>
      <c r="C75" s="58">
        <f t="shared" si="10"/>
        <v>47</v>
      </c>
      <c r="D75" s="59">
        <f t="shared" si="11"/>
        <v>40</v>
      </c>
      <c r="E75" s="69" t="s">
        <v>332</v>
      </c>
      <c r="F75" s="69" t="s">
        <v>317</v>
      </c>
      <c r="H75" s="65">
        <f t="shared" si="12"/>
        <v>15.882732320038121</v>
      </c>
      <c r="I75" s="66">
        <f t="shared" si="13"/>
        <v>13.434906931349785</v>
      </c>
      <c r="J75" s="67">
        <f t="shared" si="14"/>
        <v>0</v>
      </c>
      <c r="K75" s="68">
        <f t="shared" si="15"/>
        <v>22.875791852164376</v>
      </c>
      <c r="L75" s="5"/>
      <c r="M75" s="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>
        <v>29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7"/>
      <c r="AU75" s="45"/>
      <c r="AV75" s="45"/>
      <c r="AW75" s="45"/>
      <c r="AX75" s="45"/>
      <c r="AY75" s="45"/>
      <c r="AZ75" s="45"/>
      <c r="BA75" s="45"/>
      <c r="BC75" s="45"/>
      <c r="BD75" s="45"/>
      <c r="BE75" s="45"/>
      <c r="BF75" s="45"/>
      <c r="BG75" s="45"/>
      <c r="BH75" s="45"/>
      <c r="BI75" s="45"/>
      <c r="BJ75" s="45"/>
      <c r="BK75" s="48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7"/>
      <c r="CA75" s="45"/>
      <c r="CB75" s="45">
        <v>7</v>
      </c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</row>
    <row r="76" spans="1:116" ht="12.75" customHeight="1">
      <c r="A76" s="56">
        <f t="shared" si="8"/>
        <v>71</v>
      </c>
      <c r="B76" s="57">
        <f t="shared" si="9"/>
        <v>49</v>
      </c>
      <c r="C76" s="58">
        <f t="shared" si="10"/>
        <v>42</v>
      </c>
      <c r="D76" s="59">
        <f t="shared" si="11"/>
        <v>56</v>
      </c>
      <c r="E76" s="73" t="s">
        <v>291</v>
      </c>
      <c r="F76" s="73" t="s">
        <v>292</v>
      </c>
      <c r="H76" s="65">
        <f t="shared" si="12"/>
        <v>15.819087523104233</v>
      </c>
      <c r="I76" s="66">
        <f t="shared" si="13"/>
        <v>20.447953043061144</v>
      </c>
      <c r="J76" s="67">
        <f t="shared" si="14"/>
        <v>22.757244075265767</v>
      </c>
      <c r="K76" s="68">
        <f t="shared" si="15"/>
        <v>10.371379075847448</v>
      </c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>
        <v>21</v>
      </c>
      <c r="Z76" s="45"/>
      <c r="AA76" s="45"/>
      <c r="AB76" s="45"/>
      <c r="BD76" s="45">
        <v>40</v>
      </c>
      <c r="BE76" s="45"/>
      <c r="BF76" s="45"/>
      <c r="BG76" s="45"/>
      <c r="BH76" s="45"/>
      <c r="CD76" s="45"/>
      <c r="CE76" s="45"/>
      <c r="CF76" s="45"/>
      <c r="CG76" s="45">
        <v>30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1:116" ht="12.75" customHeight="1">
      <c r="A77" s="56">
        <f t="shared" si="8"/>
        <v>72</v>
      </c>
      <c r="B77" s="57">
        <f t="shared" si="9"/>
        <v>66</v>
      </c>
      <c r="C77" s="58">
        <f t="shared" si="10"/>
        <v>39</v>
      </c>
      <c r="D77" s="59">
        <f t="shared" si="11"/>
        <v>39</v>
      </c>
      <c r="E77" s="73" t="s">
        <v>293</v>
      </c>
      <c r="F77" s="73" t="s">
        <v>294</v>
      </c>
      <c r="H77" s="65">
        <f t="shared" si="12"/>
        <v>15.752674438237113</v>
      </c>
      <c r="I77" s="66">
        <f t="shared" si="13"/>
        <v>0</v>
      </c>
      <c r="J77" s="67">
        <f t="shared" si="14"/>
        <v>26.27096843567569</v>
      </c>
      <c r="K77" s="68">
        <f t="shared" si="15"/>
        <v>23.478893937192034</v>
      </c>
      <c r="L77" s="5"/>
      <c r="M77" s="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7"/>
      <c r="AU77" s="45"/>
      <c r="AV77" s="45"/>
      <c r="AW77" s="45"/>
      <c r="AX77" s="45"/>
      <c r="AY77" s="45"/>
      <c r="AZ77" s="45"/>
      <c r="BA77" s="45"/>
      <c r="BC77" s="45"/>
      <c r="BD77" s="45"/>
      <c r="BE77" s="45"/>
      <c r="BF77" s="45"/>
      <c r="BG77" s="45">
        <v>36</v>
      </c>
      <c r="BH77" s="45"/>
      <c r="BI77" s="45"/>
      <c r="BJ77" s="45"/>
      <c r="BK77" s="48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7"/>
      <c r="CA77" s="45"/>
      <c r="CB77" s="45"/>
      <c r="CC77" s="45"/>
      <c r="CD77" s="45"/>
      <c r="CE77" s="45"/>
      <c r="CF77" s="45"/>
      <c r="CG77" s="45">
        <v>14</v>
      </c>
      <c r="CH77" s="45"/>
      <c r="CI77" s="45"/>
      <c r="CJ77" s="45"/>
      <c r="CK77" s="45"/>
      <c r="CL77" s="45"/>
      <c r="CM77" s="45"/>
      <c r="CN77" s="45"/>
      <c r="CO77" s="45">
        <v>50</v>
      </c>
      <c r="CP77" s="45"/>
      <c r="CQ77" s="45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1:95" ht="12.75" customHeight="1">
      <c r="A78" s="56">
        <f t="shared" si="8"/>
        <v>73</v>
      </c>
      <c r="B78" s="57">
        <f t="shared" si="9"/>
        <v>66</v>
      </c>
      <c r="C78" s="58">
        <f t="shared" si="10"/>
        <v>47</v>
      </c>
      <c r="D78" s="59">
        <f t="shared" si="11"/>
        <v>35</v>
      </c>
      <c r="E78" s="73" t="s">
        <v>228</v>
      </c>
      <c r="F78" s="73" t="s">
        <v>309</v>
      </c>
      <c r="H78" s="65">
        <f t="shared" si="12"/>
        <v>14.949588358089606</v>
      </c>
      <c r="I78" s="66">
        <f t="shared" si="13"/>
        <v>0</v>
      </c>
      <c r="J78" s="67">
        <f t="shared" si="14"/>
        <v>0</v>
      </c>
      <c r="K78" s="68">
        <f t="shared" si="15"/>
        <v>30.62129291935984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BD78" s="45"/>
      <c r="BE78" s="45"/>
      <c r="BF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>
        <v>4</v>
      </c>
      <c r="CO78" s="45"/>
      <c r="CP78" s="45"/>
      <c r="CQ78" s="45"/>
    </row>
    <row r="79" spans="1:95" ht="12.75" customHeight="1">
      <c r="A79" s="56">
        <f t="shared" si="8"/>
        <v>74</v>
      </c>
      <c r="B79" s="57">
        <f t="shared" si="9"/>
        <v>66</v>
      </c>
      <c r="C79" s="58">
        <f t="shared" si="10"/>
        <v>47</v>
      </c>
      <c r="D79" s="59">
        <f t="shared" si="11"/>
        <v>37</v>
      </c>
      <c r="E79" s="73" t="s">
        <v>182</v>
      </c>
      <c r="F79" s="73" t="s">
        <v>282</v>
      </c>
      <c r="H79" s="65">
        <f t="shared" si="12"/>
        <v>14.620981262126918</v>
      </c>
      <c r="I79" s="66">
        <f t="shared" si="13"/>
        <v>0</v>
      </c>
      <c r="J79" s="67">
        <f t="shared" si="14"/>
        <v>0</v>
      </c>
      <c r="K79" s="68">
        <f t="shared" si="15"/>
        <v>29.938672658144267</v>
      </c>
      <c r="L79" s="5"/>
      <c r="M79" s="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7"/>
      <c r="AU79" s="45"/>
      <c r="AV79" s="45"/>
      <c r="AW79" s="45"/>
      <c r="AX79" s="45"/>
      <c r="AY79" s="45"/>
      <c r="AZ79" s="45"/>
      <c r="BA79" s="45"/>
      <c r="BC79" s="45"/>
      <c r="BD79" s="45"/>
      <c r="BE79" s="45"/>
      <c r="BF79" s="45"/>
      <c r="BG79" s="45"/>
      <c r="BH79" s="45"/>
      <c r="BI79" s="45"/>
      <c r="BJ79" s="45"/>
      <c r="BK79" s="49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7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>
        <v>3</v>
      </c>
    </row>
    <row r="80" spans="1:95" ht="12.75">
      <c r="A80" s="56">
        <f t="shared" si="8"/>
        <v>75</v>
      </c>
      <c r="B80" s="57">
        <f t="shared" si="9"/>
        <v>33</v>
      </c>
      <c r="C80" s="58">
        <f t="shared" si="10"/>
        <v>47</v>
      </c>
      <c r="D80" s="59">
        <f t="shared" si="11"/>
        <v>63</v>
      </c>
      <c r="E80" s="69" t="s">
        <v>126</v>
      </c>
      <c r="F80" s="69" t="s">
        <v>326</v>
      </c>
      <c r="H80" s="65">
        <f t="shared" si="12"/>
        <v>14.233316998017495</v>
      </c>
      <c r="I80" s="66">
        <f t="shared" si="13"/>
        <v>42.40289816973636</v>
      </c>
      <c r="J80" s="67">
        <f t="shared" si="14"/>
        <v>0</v>
      </c>
      <c r="K80" s="68">
        <f t="shared" si="15"/>
        <v>0</v>
      </c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>
        <v>4</v>
      </c>
      <c r="AB80" s="45"/>
      <c r="BD80" s="45"/>
      <c r="BE80" s="45"/>
      <c r="BF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</row>
    <row r="81" spans="1:95" ht="12.75">
      <c r="A81" s="56">
        <f t="shared" si="8"/>
        <v>76</v>
      </c>
      <c r="B81" s="57">
        <f t="shared" si="9"/>
        <v>44</v>
      </c>
      <c r="C81" s="58">
        <f t="shared" si="10"/>
        <v>37</v>
      </c>
      <c r="D81" s="59">
        <f t="shared" si="11"/>
        <v>63</v>
      </c>
      <c r="E81" s="73" t="s">
        <v>81</v>
      </c>
      <c r="F81" s="73" t="s">
        <v>264</v>
      </c>
      <c r="H81" s="65">
        <f t="shared" si="12"/>
        <v>14.07218712220683</v>
      </c>
      <c r="I81" s="66">
        <f t="shared" si="13"/>
        <v>25.690381541950398</v>
      </c>
      <c r="J81" s="67">
        <f t="shared" si="14"/>
        <v>33.519558222708675</v>
      </c>
      <c r="K81" s="68">
        <f t="shared" si="15"/>
        <v>0</v>
      </c>
      <c r="N81" s="45"/>
      <c r="O81" s="45">
        <v>86</v>
      </c>
      <c r="P81" s="45"/>
      <c r="Q81" s="45"/>
      <c r="R81" s="45"/>
      <c r="S81" s="45"/>
      <c r="T81" s="45"/>
      <c r="U81" s="45">
        <v>44</v>
      </c>
      <c r="V81" s="45"/>
      <c r="W81" s="45"/>
      <c r="X81" s="45"/>
      <c r="Y81" s="45"/>
      <c r="Z81" s="45"/>
      <c r="AA81" s="45"/>
      <c r="AB81" s="45">
        <v>42</v>
      </c>
      <c r="BD81" s="45">
        <v>29</v>
      </c>
      <c r="BE81" s="45"/>
      <c r="BF81" s="45"/>
      <c r="BG81" s="45"/>
      <c r="BH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</row>
    <row r="82" spans="1:95" ht="12.75" customHeight="1">
      <c r="A82" s="56">
        <f t="shared" si="8"/>
        <v>77</v>
      </c>
      <c r="B82" s="57">
        <f t="shared" si="9"/>
        <v>35</v>
      </c>
      <c r="C82" s="58">
        <f t="shared" si="10"/>
        <v>47</v>
      </c>
      <c r="D82" s="59">
        <f t="shared" si="11"/>
        <v>63</v>
      </c>
      <c r="E82" s="73" t="s">
        <v>95</v>
      </c>
      <c r="F82" s="73" t="s">
        <v>261</v>
      </c>
      <c r="H82" s="65">
        <f t="shared" si="12"/>
        <v>13.739836260326198</v>
      </c>
      <c r="I82" s="66">
        <f t="shared" si="13"/>
        <v>40.89867776019182</v>
      </c>
      <c r="J82" s="67">
        <f t="shared" si="14"/>
        <v>0</v>
      </c>
      <c r="K82" s="68">
        <f t="shared" si="15"/>
        <v>0</v>
      </c>
      <c r="L82" s="5"/>
      <c r="M82" s="4"/>
      <c r="N82" s="45"/>
      <c r="O82" s="45"/>
      <c r="P82" s="45"/>
      <c r="Q82" s="45"/>
      <c r="R82" s="45"/>
      <c r="S82" s="45"/>
      <c r="T82" s="45"/>
      <c r="U82" s="45">
        <v>10</v>
      </c>
      <c r="V82" s="45"/>
      <c r="W82" s="45"/>
      <c r="X82" s="45"/>
      <c r="Y82" s="45"/>
      <c r="Z82" s="45"/>
      <c r="AA82" s="45"/>
      <c r="AB82" s="45">
        <v>45</v>
      </c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7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7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</row>
    <row r="83" spans="1:116" ht="12.75" customHeight="1">
      <c r="A83" s="56">
        <f t="shared" si="8"/>
        <v>78</v>
      </c>
      <c r="B83" s="57">
        <f t="shared" si="9"/>
        <v>60</v>
      </c>
      <c r="C83" s="58">
        <f t="shared" si="10"/>
        <v>47</v>
      </c>
      <c r="D83" s="59">
        <f t="shared" si="11"/>
        <v>47</v>
      </c>
      <c r="E83" s="73" t="s">
        <v>295</v>
      </c>
      <c r="F83" s="73" t="s">
        <v>296</v>
      </c>
      <c r="H83" s="65">
        <f t="shared" si="12"/>
        <v>13.499758822063573</v>
      </c>
      <c r="I83" s="66">
        <f t="shared" si="13"/>
        <v>13.081948103567372</v>
      </c>
      <c r="J83" s="67">
        <f t="shared" si="14"/>
        <v>0</v>
      </c>
      <c r="K83" s="68">
        <f t="shared" si="15"/>
        <v>18.25876413742226</v>
      </c>
      <c r="L83" s="5"/>
      <c r="M83" s="5"/>
      <c r="N83" s="45"/>
      <c r="O83" s="45"/>
      <c r="P83" s="45"/>
      <c r="Q83" s="45"/>
      <c r="R83" s="45"/>
      <c r="S83" s="45"/>
      <c r="T83" s="45"/>
      <c r="U83" s="45">
        <v>34</v>
      </c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7"/>
      <c r="AU83" s="45"/>
      <c r="AV83" s="45"/>
      <c r="AW83" s="45"/>
      <c r="AX83" s="45"/>
      <c r="AY83" s="45"/>
      <c r="AZ83" s="45"/>
      <c r="BA83" s="45"/>
      <c r="BC83" s="45"/>
      <c r="BD83" s="45"/>
      <c r="BE83" s="45"/>
      <c r="BF83" s="45"/>
      <c r="BG83" s="45"/>
      <c r="BH83" s="45"/>
      <c r="BI83" s="45"/>
      <c r="BJ83" s="45"/>
      <c r="BK83" s="48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7"/>
      <c r="CA83" s="45"/>
      <c r="CB83" s="45"/>
      <c r="CC83" s="45"/>
      <c r="CD83" s="45"/>
      <c r="CE83" s="45"/>
      <c r="CF83" s="45"/>
      <c r="CG83" s="45">
        <v>33</v>
      </c>
      <c r="CH83" s="45"/>
      <c r="CI83" s="45">
        <v>35</v>
      </c>
      <c r="CJ83" s="45"/>
      <c r="CK83" s="45"/>
      <c r="CL83" s="45"/>
      <c r="CM83" s="45"/>
      <c r="CN83" s="45"/>
      <c r="CO83" s="45"/>
      <c r="CP83" s="45"/>
      <c r="CQ83" s="45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1:116" ht="12.75">
      <c r="A84" s="56">
        <f t="shared" si="8"/>
        <v>79</v>
      </c>
      <c r="B84" s="57">
        <f t="shared" si="9"/>
        <v>41</v>
      </c>
      <c r="C84" s="58">
        <f t="shared" si="10"/>
        <v>47</v>
      </c>
      <c r="D84" s="59">
        <f t="shared" si="11"/>
        <v>63</v>
      </c>
      <c r="E84" s="69" t="s">
        <v>320</v>
      </c>
      <c r="F84" s="69" t="s">
        <v>321</v>
      </c>
      <c r="H84" s="65">
        <f t="shared" si="12"/>
        <v>12.20198221727705</v>
      </c>
      <c r="I84" s="66">
        <f t="shared" si="13"/>
        <v>36.22726019533993</v>
      </c>
      <c r="J84" s="67">
        <f t="shared" si="14"/>
        <v>0</v>
      </c>
      <c r="K84" s="68">
        <f t="shared" si="15"/>
        <v>0</v>
      </c>
      <c r="L84" s="5"/>
      <c r="M84" s="5"/>
      <c r="N84" s="45"/>
      <c r="O84" s="45"/>
      <c r="P84" s="45"/>
      <c r="Q84" s="45"/>
      <c r="R84" s="45"/>
      <c r="S84" s="45"/>
      <c r="T84" s="45"/>
      <c r="U84" s="45">
        <v>13</v>
      </c>
      <c r="V84" s="45"/>
      <c r="W84" s="45"/>
      <c r="X84" s="45"/>
      <c r="Y84" s="45">
        <v>47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9"/>
      <c r="AN84" s="45"/>
      <c r="AO84" s="45"/>
      <c r="AP84" s="45"/>
      <c r="AQ84" s="45"/>
      <c r="AR84" s="45"/>
      <c r="AS84" s="45"/>
      <c r="AT84" s="47"/>
      <c r="AU84" s="45"/>
      <c r="AV84" s="45"/>
      <c r="AW84" s="45"/>
      <c r="AX84" s="45"/>
      <c r="AY84" s="45"/>
      <c r="AZ84" s="45"/>
      <c r="BA84" s="45"/>
      <c r="BC84" s="45"/>
      <c r="BD84" s="45"/>
      <c r="BE84" s="45"/>
      <c r="BF84" s="45"/>
      <c r="BG84" s="45"/>
      <c r="BH84" s="45"/>
      <c r="BI84" s="45"/>
      <c r="BJ84" s="45"/>
      <c r="BK84" s="48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7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1:95" ht="12.75" customHeight="1">
      <c r="A85" s="56">
        <f t="shared" si="8"/>
        <v>80</v>
      </c>
      <c r="B85" s="57">
        <f t="shared" si="9"/>
        <v>66</v>
      </c>
      <c r="C85" s="58">
        <f t="shared" si="10"/>
        <v>38</v>
      </c>
      <c r="D85" s="59">
        <f t="shared" si="11"/>
        <v>57</v>
      </c>
      <c r="E85" s="69" t="s">
        <v>185</v>
      </c>
      <c r="F85" s="69" t="s">
        <v>299</v>
      </c>
      <c r="H85" s="65">
        <f t="shared" si="12"/>
        <v>9.931812053892939</v>
      </c>
      <c r="I85" s="66">
        <f t="shared" si="13"/>
        <v>0</v>
      </c>
      <c r="J85" s="67">
        <f t="shared" si="14"/>
        <v>32.37995881750863</v>
      </c>
      <c r="K85" s="68">
        <f t="shared" si="15"/>
        <v>9.690360412791263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G85" s="45"/>
      <c r="BD85" s="45">
        <v>30</v>
      </c>
      <c r="BE85" s="45"/>
      <c r="BF85" s="45"/>
      <c r="BG85" s="45"/>
      <c r="BH85" s="45"/>
      <c r="CD85" s="45"/>
      <c r="CE85" s="45"/>
      <c r="CF85" s="45"/>
      <c r="CG85" s="45">
        <v>32</v>
      </c>
      <c r="CH85" s="45"/>
      <c r="CI85" s="45"/>
      <c r="CJ85" s="45"/>
      <c r="CK85" s="45"/>
      <c r="CL85" s="45"/>
      <c r="CM85" s="45"/>
      <c r="CN85" s="45"/>
      <c r="CO85" s="45"/>
      <c r="CP85" s="45"/>
      <c r="CQ85" s="45"/>
    </row>
    <row r="86" spans="1:116" ht="12.75">
      <c r="A86" s="56">
        <f t="shared" si="8"/>
        <v>81</v>
      </c>
      <c r="B86" s="57">
        <f t="shared" si="9"/>
        <v>45</v>
      </c>
      <c r="C86" s="58">
        <f t="shared" si="10"/>
        <v>47</v>
      </c>
      <c r="D86" s="59">
        <f t="shared" si="11"/>
        <v>63</v>
      </c>
      <c r="E86" s="69" t="s">
        <v>273</v>
      </c>
      <c r="F86" s="69" t="s">
        <v>274</v>
      </c>
      <c r="H86" s="65">
        <f t="shared" si="12"/>
        <v>8.091485038765502</v>
      </c>
      <c r="I86" s="66">
        <f t="shared" si="13"/>
        <v>23.859777767995496</v>
      </c>
      <c r="J86" s="67">
        <f t="shared" si="14"/>
        <v>0</v>
      </c>
      <c r="K86" s="68">
        <f t="shared" si="15"/>
        <v>0</v>
      </c>
      <c r="L86" s="5"/>
      <c r="M86" s="5"/>
      <c r="N86" s="45"/>
      <c r="O86" s="45"/>
      <c r="P86" s="45"/>
      <c r="Q86" s="45"/>
      <c r="R86" s="45"/>
      <c r="S86" s="45"/>
      <c r="T86" s="45"/>
      <c r="U86" s="45">
        <v>31</v>
      </c>
      <c r="V86" s="45"/>
      <c r="W86" s="45"/>
      <c r="X86" s="45"/>
      <c r="Y86" s="45">
        <v>44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7"/>
      <c r="AU86" s="45"/>
      <c r="AV86" s="45"/>
      <c r="AW86" s="45"/>
      <c r="AX86" s="45"/>
      <c r="AY86" s="45"/>
      <c r="AZ86" s="45"/>
      <c r="BA86" s="45"/>
      <c r="BC86" s="45"/>
      <c r="BD86" s="45"/>
      <c r="BE86" s="45"/>
      <c r="BF86" s="45"/>
      <c r="BG86" s="45"/>
      <c r="BH86" s="45"/>
      <c r="BI86" s="45"/>
      <c r="BJ86" s="45"/>
      <c r="BK86" s="48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7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1:95" ht="12.75" customHeight="1">
      <c r="A87" s="56">
        <f t="shared" si="8"/>
        <v>82</v>
      </c>
      <c r="B87" s="57">
        <f t="shared" si="9"/>
        <v>47</v>
      </c>
      <c r="C87" s="58">
        <f t="shared" si="10"/>
        <v>47</v>
      </c>
      <c r="D87" s="59">
        <f t="shared" si="11"/>
        <v>63</v>
      </c>
      <c r="E87" s="69" t="s">
        <v>318</v>
      </c>
      <c r="F87" s="69" t="s">
        <v>319</v>
      </c>
      <c r="H87" s="65">
        <f t="shared" si="12"/>
        <v>7.197048188150138</v>
      </c>
      <c r="I87" s="66">
        <f t="shared" si="13"/>
        <v>21.19109257260383</v>
      </c>
      <c r="J87" s="67">
        <f t="shared" si="14"/>
        <v>0</v>
      </c>
      <c r="K87" s="68">
        <f t="shared" si="15"/>
        <v>0</v>
      </c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>
        <v>20</v>
      </c>
      <c r="Z87" s="45"/>
      <c r="AA87" s="45"/>
      <c r="AB87" s="45"/>
      <c r="BD87" s="45"/>
      <c r="BE87" s="45"/>
      <c r="BF87" s="45"/>
      <c r="BG87" s="45"/>
      <c r="BH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</row>
    <row r="88" spans="1:116" ht="12.75" customHeight="1">
      <c r="A88" s="56">
        <f t="shared" si="8"/>
        <v>83</v>
      </c>
      <c r="B88" s="57">
        <f t="shared" si="9"/>
        <v>51</v>
      </c>
      <c r="C88" s="58">
        <f t="shared" si="10"/>
        <v>47</v>
      </c>
      <c r="D88" s="59">
        <f t="shared" si="11"/>
        <v>63</v>
      </c>
      <c r="E88" s="73" t="s">
        <v>293</v>
      </c>
      <c r="F88" s="73" t="s">
        <v>300</v>
      </c>
      <c r="H88" s="65">
        <f t="shared" si="12"/>
        <v>6.481050754317302</v>
      </c>
      <c r="I88" s="66">
        <f t="shared" si="13"/>
        <v>19.060499777815014</v>
      </c>
      <c r="J88" s="67">
        <f t="shared" si="14"/>
        <v>0</v>
      </c>
      <c r="K88" s="68">
        <f t="shared" si="15"/>
        <v>0</v>
      </c>
      <c r="L88" s="5"/>
      <c r="M88" s="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>
        <v>23</v>
      </c>
      <c r="Z88" s="45"/>
      <c r="AA88" s="45"/>
      <c r="AB88" s="45"/>
      <c r="AC88" s="45"/>
      <c r="AD88" s="45"/>
      <c r="AE88" s="45"/>
      <c r="AF88" s="45"/>
      <c r="AG88" s="45"/>
      <c r="AH88" s="45"/>
      <c r="AI88" s="46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7"/>
      <c r="AU88" s="45"/>
      <c r="AV88" s="45"/>
      <c r="AW88" s="45"/>
      <c r="AX88" s="45"/>
      <c r="AY88" s="45"/>
      <c r="AZ88" s="45"/>
      <c r="BA88" s="45"/>
      <c r="BC88" s="45"/>
      <c r="BD88" s="45"/>
      <c r="BE88" s="45"/>
      <c r="BF88" s="45"/>
      <c r="BG88" s="45"/>
      <c r="BH88" s="45"/>
      <c r="BI88" s="45"/>
      <c r="BJ88" s="45"/>
      <c r="BK88" s="48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7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1:95" ht="12.75" customHeight="1">
      <c r="A89" s="56">
        <f t="shared" si="8"/>
        <v>84</v>
      </c>
      <c r="B89" s="57">
        <f t="shared" si="9"/>
        <v>55</v>
      </c>
      <c r="C89" s="58">
        <f t="shared" si="10"/>
        <v>47</v>
      </c>
      <c r="D89" s="59">
        <f t="shared" si="11"/>
        <v>63</v>
      </c>
      <c r="E89" s="73" t="s">
        <v>301</v>
      </c>
      <c r="F89" s="73" t="s">
        <v>302</v>
      </c>
      <c r="H89" s="65">
        <f t="shared" si="12"/>
        <v>5.344022683975395</v>
      </c>
      <c r="I89" s="66">
        <f t="shared" si="13"/>
        <v>15.687367655545296</v>
      </c>
      <c r="J89" s="67">
        <f t="shared" si="14"/>
        <v>0</v>
      </c>
      <c r="K89" s="68">
        <f t="shared" si="15"/>
        <v>0</v>
      </c>
      <c r="N89" s="45"/>
      <c r="O89" s="45">
        <v>47</v>
      </c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BD89" s="45"/>
      <c r="BE89" s="45"/>
      <c r="BF89" s="45"/>
      <c r="BG89" s="45"/>
      <c r="BH89" s="45"/>
      <c r="BM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</row>
    <row r="90" spans="1:95" ht="12.75" customHeight="1">
      <c r="A90" s="56">
        <f t="shared" si="8"/>
        <v>85</v>
      </c>
      <c r="B90" s="57">
        <f t="shared" si="9"/>
        <v>61</v>
      </c>
      <c r="C90" s="58">
        <f t="shared" si="10"/>
        <v>47</v>
      </c>
      <c r="D90" s="59">
        <f t="shared" si="11"/>
        <v>63</v>
      </c>
      <c r="E90" s="69" t="s">
        <v>324</v>
      </c>
      <c r="F90" s="69" t="s">
        <v>325</v>
      </c>
      <c r="H90" s="65">
        <f t="shared" si="12"/>
        <v>4.407289722265159</v>
      </c>
      <c r="I90" s="66">
        <f t="shared" si="13"/>
        <v>12.917877662799814</v>
      </c>
      <c r="J90" s="67">
        <f t="shared" si="14"/>
        <v>0</v>
      </c>
      <c r="K90" s="68">
        <f t="shared" si="15"/>
        <v>0</v>
      </c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>
        <v>30</v>
      </c>
      <c r="AB90" s="45"/>
      <c r="BD90" s="45"/>
      <c r="BE90" s="45"/>
      <c r="BF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</row>
    <row r="91" spans="1:109" ht="12.75" customHeight="1">
      <c r="A91" s="56">
        <f t="shared" si="8"/>
        <v>86</v>
      </c>
      <c r="B91" s="57">
        <f t="shared" si="9"/>
        <v>66</v>
      </c>
      <c r="C91" s="58">
        <f t="shared" si="10"/>
        <v>47</v>
      </c>
      <c r="D91" s="59">
        <f t="shared" si="11"/>
        <v>63</v>
      </c>
      <c r="E91" s="27"/>
      <c r="F91" s="27"/>
      <c r="H91" s="65">
        <f t="shared" si="12"/>
        <v>1.259550942184123E-13</v>
      </c>
      <c r="I91" s="66">
        <f t="shared" si="13"/>
        <v>0</v>
      </c>
      <c r="J91" s="67">
        <f t="shared" si="14"/>
        <v>0</v>
      </c>
      <c r="K91" s="68">
        <f t="shared" si="15"/>
        <v>0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L91" s="50"/>
      <c r="AM91" s="50"/>
      <c r="BD91" s="45"/>
      <c r="BE91" s="45"/>
      <c r="BF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DE91" s="4"/>
    </row>
    <row r="92" spans="1:95" ht="12.75" customHeight="1">
      <c r="A92" s="56">
        <f t="shared" si="8"/>
        <v>86</v>
      </c>
      <c r="B92" s="57">
        <f t="shared" si="9"/>
        <v>66</v>
      </c>
      <c r="C92" s="58">
        <f t="shared" si="10"/>
        <v>47</v>
      </c>
      <c r="D92" s="59">
        <f t="shared" si="11"/>
        <v>63</v>
      </c>
      <c r="E92" s="27"/>
      <c r="F92" s="27"/>
      <c r="H92" s="65">
        <f t="shared" si="12"/>
        <v>1.259550942184123E-13</v>
      </c>
      <c r="I92" s="66">
        <f t="shared" si="13"/>
        <v>0</v>
      </c>
      <c r="J92" s="67">
        <f t="shared" si="14"/>
        <v>0</v>
      </c>
      <c r="K92" s="68">
        <f t="shared" si="15"/>
        <v>0</v>
      </c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BD92" s="45"/>
      <c r="BE92" s="45"/>
      <c r="BF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</row>
    <row r="93" spans="1:116" ht="12.75" customHeight="1">
      <c r="A93" s="56">
        <f t="shared" si="8"/>
        <v>86</v>
      </c>
      <c r="B93" s="57">
        <f t="shared" si="9"/>
        <v>66</v>
      </c>
      <c r="C93" s="58">
        <f t="shared" si="10"/>
        <v>47</v>
      </c>
      <c r="D93" s="59">
        <f t="shared" si="11"/>
        <v>63</v>
      </c>
      <c r="E93" s="27"/>
      <c r="F93" s="27"/>
      <c r="H93" s="65">
        <f t="shared" si="12"/>
        <v>1.259550942184123E-13</v>
      </c>
      <c r="I93" s="66">
        <f t="shared" si="13"/>
        <v>0</v>
      </c>
      <c r="J93" s="67">
        <f t="shared" si="14"/>
        <v>0</v>
      </c>
      <c r="K93" s="68">
        <f t="shared" si="15"/>
        <v>0</v>
      </c>
      <c r="L93" s="5"/>
      <c r="M93" s="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7"/>
      <c r="AU93" s="45"/>
      <c r="AV93" s="45"/>
      <c r="AW93" s="45"/>
      <c r="AX93" s="45"/>
      <c r="AY93" s="45"/>
      <c r="AZ93" s="45"/>
      <c r="BA93" s="45"/>
      <c r="BC93" s="45"/>
      <c r="BD93" s="45"/>
      <c r="BE93" s="45"/>
      <c r="BF93" s="45"/>
      <c r="BG93" s="45"/>
      <c r="BH93" s="45"/>
      <c r="BI93" s="45"/>
      <c r="BJ93" s="45"/>
      <c r="BK93" s="48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7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1:95" ht="12.75" customHeight="1">
      <c r="A94" s="56">
        <f t="shared" si="8"/>
        <v>86</v>
      </c>
      <c r="B94" s="57">
        <f t="shared" si="9"/>
        <v>66</v>
      </c>
      <c r="C94" s="58">
        <f t="shared" si="10"/>
        <v>47</v>
      </c>
      <c r="D94" s="59">
        <f t="shared" si="11"/>
        <v>63</v>
      </c>
      <c r="E94" s="27"/>
      <c r="F94" s="27"/>
      <c r="H94" s="65">
        <f t="shared" si="12"/>
        <v>1.259550942184123E-13</v>
      </c>
      <c r="I94" s="66">
        <f t="shared" si="13"/>
        <v>0</v>
      </c>
      <c r="J94" s="67">
        <f t="shared" si="14"/>
        <v>0</v>
      </c>
      <c r="K94" s="68">
        <f t="shared" si="15"/>
        <v>0</v>
      </c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BD94" s="45"/>
      <c r="BE94" s="45"/>
      <c r="BF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</row>
    <row r="95" spans="1:116" ht="12.75" customHeight="1">
      <c r="A95" s="56">
        <f t="shared" si="8"/>
        <v>86</v>
      </c>
      <c r="B95" s="57">
        <f t="shared" si="9"/>
        <v>66</v>
      </c>
      <c r="C95" s="58">
        <f t="shared" si="10"/>
        <v>47</v>
      </c>
      <c r="D95" s="59">
        <f t="shared" si="11"/>
        <v>63</v>
      </c>
      <c r="E95" s="27"/>
      <c r="F95" s="27"/>
      <c r="H95" s="65">
        <f t="shared" si="12"/>
        <v>1.259550942184123E-13</v>
      </c>
      <c r="I95" s="66">
        <f t="shared" si="13"/>
        <v>0</v>
      </c>
      <c r="J95" s="67">
        <f t="shared" si="14"/>
        <v>0</v>
      </c>
      <c r="K95" s="68">
        <f t="shared" si="15"/>
        <v>0</v>
      </c>
      <c r="L95" s="5"/>
      <c r="M95" s="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7"/>
      <c r="AU95" s="45"/>
      <c r="AV95" s="45"/>
      <c r="AW95" s="45"/>
      <c r="AX95" s="45"/>
      <c r="AY95" s="45"/>
      <c r="AZ95" s="45"/>
      <c r="BA95" s="45"/>
      <c r="BC95" s="45"/>
      <c r="BD95" s="45"/>
      <c r="BE95" s="45"/>
      <c r="BF95" s="45"/>
      <c r="BG95" s="45"/>
      <c r="BH95" s="45"/>
      <c r="BI95" s="45"/>
      <c r="BJ95" s="45"/>
      <c r="BK95" s="49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7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1:95" ht="12.75" customHeight="1">
      <c r="A96" s="56">
        <f t="shared" si="8"/>
        <v>86</v>
      </c>
      <c r="B96" s="57">
        <f t="shared" si="9"/>
        <v>66</v>
      </c>
      <c r="C96" s="58">
        <f t="shared" si="10"/>
        <v>47</v>
      </c>
      <c r="D96" s="59">
        <f t="shared" si="11"/>
        <v>63</v>
      </c>
      <c r="E96" s="27"/>
      <c r="F96" s="27"/>
      <c r="H96" s="65">
        <f t="shared" si="12"/>
        <v>1.259550942184123E-13</v>
      </c>
      <c r="I96" s="66">
        <f t="shared" si="13"/>
        <v>0</v>
      </c>
      <c r="J96" s="67">
        <f t="shared" si="14"/>
        <v>0</v>
      </c>
      <c r="K96" s="68">
        <f t="shared" si="15"/>
        <v>0</v>
      </c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BD96" s="45"/>
      <c r="BE96" s="45"/>
      <c r="BF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</row>
    <row r="97" spans="1:95" ht="12.75" customHeight="1">
      <c r="A97" s="56">
        <f t="shared" si="8"/>
        <v>86</v>
      </c>
      <c r="B97" s="57">
        <f t="shared" si="9"/>
        <v>66</v>
      </c>
      <c r="C97" s="58">
        <f t="shared" si="10"/>
        <v>47</v>
      </c>
      <c r="D97" s="59">
        <f t="shared" si="11"/>
        <v>63</v>
      </c>
      <c r="E97" s="27"/>
      <c r="F97" s="27"/>
      <c r="H97" s="65">
        <f t="shared" si="12"/>
        <v>1.259550942184123E-13</v>
      </c>
      <c r="I97" s="66">
        <f t="shared" si="13"/>
        <v>0</v>
      </c>
      <c r="J97" s="67">
        <f t="shared" si="14"/>
        <v>0</v>
      </c>
      <c r="K97" s="68">
        <f t="shared" si="15"/>
        <v>0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BD97" s="45"/>
      <c r="BE97" s="45"/>
      <c r="BF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</row>
    <row r="98" spans="1:95" ht="12.75" customHeight="1">
      <c r="A98" s="56">
        <f t="shared" si="8"/>
        <v>86</v>
      </c>
      <c r="B98" s="57">
        <f t="shared" si="9"/>
        <v>66</v>
      </c>
      <c r="C98" s="58">
        <f t="shared" si="10"/>
        <v>47</v>
      </c>
      <c r="D98" s="59">
        <f t="shared" si="11"/>
        <v>63</v>
      </c>
      <c r="E98" s="27"/>
      <c r="F98" s="27"/>
      <c r="H98" s="65">
        <f t="shared" si="12"/>
        <v>1.259550942184123E-13</v>
      </c>
      <c r="I98" s="66">
        <f t="shared" si="13"/>
        <v>0</v>
      </c>
      <c r="J98" s="67">
        <f t="shared" si="14"/>
        <v>0</v>
      </c>
      <c r="K98" s="68">
        <f t="shared" si="15"/>
        <v>0</v>
      </c>
      <c r="L98" s="5"/>
      <c r="M98" s="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9"/>
      <c r="AN98" s="45"/>
      <c r="AO98" s="45"/>
      <c r="AP98" s="45"/>
      <c r="AQ98" s="45"/>
      <c r="AR98" s="45"/>
      <c r="AS98" s="45"/>
      <c r="AT98" s="47"/>
      <c r="AU98" s="45"/>
      <c r="AV98" s="45"/>
      <c r="AW98" s="45"/>
      <c r="AX98" s="45"/>
      <c r="AY98" s="45"/>
      <c r="AZ98" s="45"/>
      <c r="BA98" s="45"/>
      <c r="BC98" s="45"/>
      <c r="BD98" s="45"/>
      <c r="BE98" s="45"/>
      <c r="BF98" s="45"/>
      <c r="BG98" s="45"/>
      <c r="BH98" s="45"/>
      <c r="BI98" s="45"/>
      <c r="BJ98" s="45"/>
      <c r="BK98" s="48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7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</row>
    <row r="99" spans="1:116" ht="12.75" customHeight="1">
      <c r="A99" s="56">
        <f t="shared" si="8"/>
        <v>86</v>
      </c>
      <c r="B99" s="57">
        <f t="shared" si="9"/>
        <v>66</v>
      </c>
      <c r="C99" s="58">
        <f t="shared" si="10"/>
        <v>47</v>
      </c>
      <c r="D99" s="59">
        <f t="shared" si="11"/>
        <v>63</v>
      </c>
      <c r="E99" s="27"/>
      <c r="F99" s="27"/>
      <c r="H99" s="65">
        <f t="shared" si="12"/>
        <v>1.259550942184123E-13</v>
      </c>
      <c r="I99" s="66">
        <f t="shared" si="13"/>
        <v>0</v>
      </c>
      <c r="J99" s="67">
        <f t="shared" si="14"/>
        <v>0</v>
      </c>
      <c r="K99" s="68">
        <f t="shared" si="15"/>
        <v>0</v>
      </c>
      <c r="L99" s="5"/>
      <c r="M99" s="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7"/>
      <c r="AU99" s="45"/>
      <c r="AV99" s="45"/>
      <c r="AW99" s="45"/>
      <c r="AX99" s="45"/>
      <c r="AY99" s="45"/>
      <c r="AZ99" s="45"/>
      <c r="BA99" s="45"/>
      <c r="BC99" s="45"/>
      <c r="BD99" s="45"/>
      <c r="BE99" s="45"/>
      <c r="BF99" s="45"/>
      <c r="BG99" s="45"/>
      <c r="BH99" s="45"/>
      <c r="BI99" s="45"/>
      <c r="BJ99" s="45"/>
      <c r="BK99" s="48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7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1:116" ht="12.75" customHeight="1">
      <c r="A100" s="56">
        <f t="shared" si="8"/>
        <v>86</v>
      </c>
      <c r="B100" s="57">
        <f t="shared" si="9"/>
        <v>66</v>
      </c>
      <c r="C100" s="58">
        <f t="shared" si="10"/>
        <v>47</v>
      </c>
      <c r="D100" s="59">
        <f t="shared" si="11"/>
        <v>63</v>
      </c>
      <c r="E100" s="27"/>
      <c r="F100" s="27"/>
      <c r="H100" s="65">
        <f t="shared" si="12"/>
        <v>1.259550942184123E-13</v>
      </c>
      <c r="I100" s="66">
        <f t="shared" si="13"/>
        <v>0</v>
      </c>
      <c r="J100" s="67">
        <f t="shared" si="14"/>
        <v>0</v>
      </c>
      <c r="K100" s="68">
        <f t="shared" si="15"/>
        <v>0</v>
      </c>
      <c r="L100" s="5"/>
      <c r="M100" s="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N100" s="45"/>
      <c r="AO100" s="45"/>
      <c r="AP100" s="45"/>
      <c r="AQ100" s="45"/>
      <c r="AR100" s="45"/>
      <c r="AS100" s="45"/>
      <c r="AT100" s="47"/>
      <c r="AU100" s="45"/>
      <c r="AV100" s="45"/>
      <c r="AW100" s="45"/>
      <c r="AX100" s="45"/>
      <c r="AY100" s="45"/>
      <c r="AZ100" s="45"/>
      <c r="BA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7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14"/>
      <c r="DI100" s="4"/>
      <c r="DJ100" s="4"/>
      <c r="DK100" s="4"/>
      <c r="DL100" s="4"/>
    </row>
    <row r="101" spans="1:116" ht="12.75" customHeight="1">
      <c r="A101" s="56">
        <f t="shared" si="8"/>
        <v>86</v>
      </c>
      <c r="B101" s="57">
        <f t="shared" si="9"/>
        <v>66</v>
      </c>
      <c r="C101" s="58">
        <f t="shared" si="10"/>
        <v>47</v>
      </c>
      <c r="D101" s="59">
        <f t="shared" si="11"/>
        <v>63</v>
      </c>
      <c r="E101" s="27"/>
      <c r="F101" s="27"/>
      <c r="H101" s="65">
        <f t="shared" si="12"/>
        <v>1.259550942184123E-13</v>
      </c>
      <c r="I101" s="66">
        <f t="shared" si="13"/>
        <v>0</v>
      </c>
      <c r="J101" s="67">
        <f t="shared" si="14"/>
        <v>0</v>
      </c>
      <c r="K101" s="68">
        <f t="shared" si="15"/>
        <v>0</v>
      </c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BD101" s="45"/>
      <c r="BE101" s="45"/>
      <c r="BF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14"/>
      <c r="DG101" s="4"/>
      <c r="DH101" s="4"/>
      <c r="DI101" s="4"/>
      <c r="DJ101" s="4"/>
      <c r="DK101" s="4"/>
      <c r="DL101" s="4"/>
    </row>
    <row r="102" spans="1:116" ht="12.75" customHeight="1">
      <c r="A102" s="56">
        <f t="shared" si="8"/>
        <v>86</v>
      </c>
      <c r="B102" s="57">
        <f t="shared" si="9"/>
        <v>66</v>
      </c>
      <c r="C102" s="58">
        <f t="shared" si="10"/>
        <v>47</v>
      </c>
      <c r="D102" s="59">
        <f t="shared" si="11"/>
        <v>63</v>
      </c>
      <c r="E102" s="27"/>
      <c r="F102" s="27"/>
      <c r="H102" s="65">
        <f t="shared" si="12"/>
        <v>1.259550942184123E-13</v>
      </c>
      <c r="I102" s="66">
        <f t="shared" si="13"/>
        <v>0</v>
      </c>
      <c r="J102" s="67">
        <f t="shared" si="14"/>
        <v>0</v>
      </c>
      <c r="K102" s="68">
        <f t="shared" si="15"/>
        <v>0</v>
      </c>
      <c r="L102" s="5"/>
      <c r="M102" s="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6"/>
      <c r="AJ102" s="45"/>
      <c r="AK102" s="45"/>
      <c r="AL102" s="45"/>
      <c r="AM102" s="45"/>
      <c r="AN102" s="45"/>
      <c r="AO102" s="45"/>
      <c r="AQ102" s="45"/>
      <c r="AR102" s="45"/>
      <c r="AS102" s="45"/>
      <c r="AT102" s="47"/>
      <c r="AU102" s="45"/>
      <c r="AV102" s="45"/>
      <c r="AW102" s="45"/>
      <c r="AX102" s="45"/>
      <c r="AY102" s="45"/>
      <c r="AZ102" s="45"/>
      <c r="BA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7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1:116" ht="12.75" customHeight="1">
      <c r="A103" s="56">
        <f t="shared" si="8"/>
        <v>86</v>
      </c>
      <c r="B103" s="57">
        <f t="shared" si="9"/>
        <v>66</v>
      </c>
      <c r="C103" s="58">
        <f t="shared" si="10"/>
        <v>47</v>
      </c>
      <c r="D103" s="59">
        <f t="shared" si="11"/>
        <v>63</v>
      </c>
      <c r="E103" s="27"/>
      <c r="F103" s="27"/>
      <c r="H103" s="65">
        <f t="shared" si="12"/>
        <v>1.259550942184123E-13</v>
      </c>
      <c r="I103" s="66">
        <f t="shared" si="13"/>
        <v>0</v>
      </c>
      <c r="J103" s="67">
        <f t="shared" si="14"/>
        <v>0</v>
      </c>
      <c r="K103" s="68">
        <f t="shared" si="15"/>
        <v>0</v>
      </c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J103" s="45"/>
      <c r="BD103" s="45"/>
      <c r="BE103" s="45"/>
      <c r="BF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1:95" ht="12.75" customHeight="1">
      <c r="A104" s="56">
        <f t="shared" si="8"/>
        <v>86</v>
      </c>
      <c r="B104" s="57">
        <f t="shared" si="9"/>
        <v>66</v>
      </c>
      <c r="C104" s="58">
        <f t="shared" si="10"/>
        <v>47</v>
      </c>
      <c r="D104" s="59">
        <f t="shared" si="11"/>
        <v>63</v>
      </c>
      <c r="E104" s="27"/>
      <c r="F104" s="27"/>
      <c r="H104" s="65">
        <f t="shared" si="12"/>
        <v>1.259550942184123E-13</v>
      </c>
      <c r="I104" s="66">
        <f t="shared" si="13"/>
        <v>0</v>
      </c>
      <c r="J104" s="67">
        <f t="shared" si="14"/>
        <v>0</v>
      </c>
      <c r="K104" s="68">
        <f t="shared" si="15"/>
        <v>0</v>
      </c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BD104" s="45"/>
      <c r="BE104" s="45"/>
      <c r="BF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</row>
    <row r="105" spans="1:116" ht="12.75">
      <c r="A105" s="56">
        <f t="shared" si="8"/>
        <v>86</v>
      </c>
      <c r="B105" s="57">
        <f t="shared" si="9"/>
        <v>66</v>
      </c>
      <c r="C105" s="58">
        <f t="shared" si="10"/>
        <v>47</v>
      </c>
      <c r="D105" s="59">
        <f t="shared" si="11"/>
        <v>63</v>
      </c>
      <c r="E105" s="27"/>
      <c r="F105" s="27"/>
      <c r="H105" s="65">
        <f t="shared" si="12"/>
        <v>1.259550942184123E-13</v>
      </c>
      <c r="I105" s="66">
        <f t="shared" si="13"/>
        <v>0</v>
      </c>
      <c r="J105" s="67">
        <f t="shared" si="14"/>
        <v>0</v>
      </c>
      <c r="K105" s="68">
        <f t="shared" si="15"/>
        <v>0</v>
      </c>
      <c r="L105" s="5"/>
      <c r="M105" s="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50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7"/>
      <c r="AU105" s="45"/>
      <c r="AV105" s="45"/>
      <c r="AW105" s="45"/>
      <c r="AX105" s="45"/>
      <c r="AY105" s="45"/>
      <c r="AZ105" s="45"/>
      <c r="BA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7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1:95" ht="12.75" customHeight="1">
      <c r="A106" s="56">
        <f t="shared" si="8"/>
        <v>86</v>
      </c>
      <c r="B106" s="57">
        <f t="shared" si="9"/>
        <v>66</v>
      </c>
      <c r="C106" s="58">
        <f t="shared" si="10"/>
        <v>47</v>
      </c>
      <c r="D106" s="59">
        <f t="shared" si="11"/>
        <v>63</v>
      </c>
      <c r="E106" s="27"/>
      <c r="F106" s="27"/>
      <c r="H106" s="65">
        <f t="shared" si="12"/>
        <v>1.259550942184123E-13</v>
      </c>
      <c r="I106" s="66">
        <f t="shared" si="13"/>
        <v>0</v>
      </c>
      <c r="J106" s="67">
        <f t="shared" si="14"/>
        <v>0</v>
      </c>
      <c r="K106" s="68">
        <f t="shared" si="15"/>
        <v>0</v>
      </c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BD106" s="45"/>
      <c r="BE106" s="45"/>
      <c r="BF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</row>
    <row r="107" spans="1:95" ht="12.75" customHeight="1">
      <c r="A107" s="56">
        <f t="shared" si="8"/>
        <v>86</v>
      </c>
      <c r="B107" s="57">
        <f t="shared" si="9"/>
        <v>66</v>
      </c>
      <c r="C107" s="58">
        <f t="shared" si="10"/>
        <v>47</v>
      </c>
      <c r="D107" s="59">
        <f t="shared" si="11"/>
        <v>63</v>
      </c>
      <c r="E107" s="27"/>
      <c r="F107" s="27"/>
      <c r="H107" s="65">
        <f t="shared" si="12"/>
        <v>1.259550942184123E-13</v>
      </c>
      <c r="I107" s="66">
        <f t="shared" si="13"/>
        <v>0</v>
      </c>
      <c r="J107" s="67">
        <f t="shared" si="14"/>
        <v>0</v>
      </c>
      <c r="K107" s="68">
        <f t="shared" si="15"/>
        <v>0</v>
      </c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BD107" s="45"/>
      <c r="BE107" s="45"/>
      <c r="BF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</row>
    <row r="108" spans="1:95" ht="12.75" customHeight="1">
      <c r="A108" s="56">
        <f t="shared" si="8"/>
        <v>86</v>
      </c>
      <c r="B108" s="57">
        <f t="shared" si="9"/>
        <v>66</v>
      </c>
      <c r="C108" s="58">
        <f t="shared" si="10"/>
        <v>47</v>
      </c>
      <c r="D108" s="59">
        <f t="shared" si="11"/>
        <v>63</v>
      </c>
      <c r="E108" s="27"/>
      <c r="F108" s="27"/>
      <c r="H108" s="65">
        <f t="shared" si="12"/>
        <v>1.259550942184123E-13</v>
      </c>
      <c r="I108" s="66">
        <f t="shared" si="13"/>
        <v>0</v>
      </c>
      <c r="J108" s="67">
        <f t="shared" si="14"/>
        <v>0</v>
      </c>
      <c r="K108" s="68">
        <f t="shared" si="15"/>
        <v>0</v>
      </c>
      <c r="L108" s="5"/>
      <c r="M108" s="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7"/>
      <c r="AU108" s="45"/>
      <c r="AV108" s="45"/>
      <c r="AW108" s="45"/>
      <c r="AX108" s="45"/>
      <c r="AY108" s="45"/>
      <c r="AZ108" s="45"/>
      <c r="BA108" s="45"/>
      <c r="BC108" s="45"/>
      <c r="BD108" s="45"/>
      <c r="BE108" s="45"/>
      <c r="BF108" s="45"/>
      <c r="BG108" s="45"/>
      <c r="BH108" s="45"/>
      <c r="BI108" s="45"/>
      <c r="BJ108" s="45"/>
      <c r="BK108" s="48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7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</row>
    <row r="109" spans="1:95" ht="12.75" customHeight="1">
      <c r="A109" s="56">
        <f t="shared" si="8"/>
        <v>86</v>
      </c>
      <c r="B109" s="57">
        <f t="shared" si="9"/>
        <v>66</v>
      </c>
      <c r="C109" s="58">
        <f t="shared" si="10"/>
        <v>47</v>
      </c>
      <c r="D109" s="59">
        <f t="shared" si="11"/>
        <v>63</v>
      </c>
      <c r="E109" s="27"/>
      <c r="F109" s="27"/>
      <c r="H109" s="65">
        <f t="shared" si="12"/>
        <v>1.259550942184123E-13</v>
      </c>
      <c r="I109" s="66">
        <f t="shared" si="13"/>
        <v>0</v>
      </c>
      <c r="J109" s="67">
        <f t="shared" si="14"/>
        <v>0</v>
      </c>
      <c r="K109" s="68">
        <f t="shared" si="15"/>
        <v>0</v>
      </c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BD109" s="45"/>
      <c r="BE109" s="45"/>
      <c r="BF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</row>
    <row r="110" spans="1:116" ht="12.75" customHeight="1">
      <c r="A110" s="56">
        <f t="shared" si="8"/>
        <v>86</v>
      </c>
      <c r="B110" s="57">
        <f t="shared" si="9"/>
        <v>66</v>
      </c>
      <c r="C110" s="58">
        <f t="shared" si="10"/>
        <v>47</v>
      </c>
      <c r="D110" s="59">
        <f t="shared" si="11"/>
        <v>63</v>
      </c>
      <c r="E110" s="27"/>
      <c r="F110" s="27"/>
      <c r="H110" s="65">
        <f t="shared" si="12"/>
        <v>1.259550942184123E-13</v>
      </c>
      <c r="I110" s="66">
        <f t="shared" si="13"/>
        <v>0</v>
      </c>
      <c r="J110" s="67">
        <f t="shared" si="14"/>
        <v>0</v>
      </c>
      <c r="K110" s="68">
        <f t="shared" si="15"/>
        <v>0</v>
      </c>
      <c r="L110" s="5"/>
      <c r="M110" s="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7"/>
      <c r="AU110" s="45"/>
      <c r="AV110" s="45"/>
      <c r="AW110" s="45"/>
      <c r="AX110" s="45"/>
      <c r="AY110" s="45"/>
      <c r="AZ110" s="45"/>
      <c r="BA110" s="45"/>
      <c r="BC110" s="45"/>
      <c r="BD110" s="45"/>
      <c r="BE110" s="45"/>
      <c r="BF110" s="45"/>
      <c r="BG110" s="45"/>
      <c r="BH110" s="45"/>
      <c r="BI110" s="45"/>
      <c r="BJ110" s="45"/>
      <c r="BK110" s="48"/>
      <c r="BL110" s="45"/>
      <c r="BM110" s="46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7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1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1:95" ht="12.75" customHeight="1">
      <c r="A111" s="56">
        <f t="shared" si="8"/>
        <v>86</v>
      </c>
      <c r="B111" s="57">
        <f t="shared" si="9"/>
        <v>66</v>
      </c>
      <c r="C111" s="58">
        <f t="shared" si="10"/>
        <v>47</v>
      </c>
      <c r="D111" s="59">
        <f t="shared" si="11"/>
        <v>63</v>
      </c>
      <c r="E111" s="27"/>
      <c r="F111" s="27"/>
      <c r="H111" s="65">
        <f t="shared" si="12"/>
        <v>1.259550942184123E-13</v>
      </c>
      <c r="I111" s="66">
        <f t="shared" si="13"/>
        <v>0</v>
      </c>
      <c r="J111" s="67">
        <f t="shared" si="14"/>
        <v>0</v>
      </c>
      <c r="K111" s="68">
        <f t="shared" si="15"/>
        <v>0</v>
      </c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BD111" s="45"/>
      <c r="BE111" s="45"/>
      <c r="BF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</row>
    <row r="112" spans="1:95" ht="12.75" customHeight="1">
      <c r="A112" s="56">
        <f t="shared" si="8"/>
        <v>86</v>
      </c>
      <c r="B112" s="57">
        <f t="shared" si="9"/>
        <v>66</v>
      </c>
      <c r="C112" s="58">
        <f t="shared" si="10"/>
        <v>47</v>
      </c>
      <c r="D112" s="59">
        <f t="shared" si="11"/>
        <v>63</v>
      </c>
      <c r="E112" s="27"/>
      <c r="F112" s="27"/>
      <c r="H112" s="65">
        <f t="shared" si="12"/>
        <v>1.259550942184123E-13</v>
      </c>
      <c r="I112" s="66">
        <f t="shared" si="13"/>
        <v>0</v>
      </c>
      <c r="J112" s="67">
        <f t="shared" si="14"/>
        <v>0</v>
      </c>
      <c r="K112" s="68">
        <f t="shared" si="15"/>
        <v>0</v>
      </c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BD112" s="45"/>
      <c r="BE112" s="45"/>
      <c r="BF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</row>
    <row r="113" spans="1:116" ht="12.75" customHeight="1">
      <c r="A113" s="56">
        <f t="shared" si="8"/>
        <v>86</v>
      </c>
      <c r="B113" s="57">
        <f t="shared" si="9"/>
        <v>66</v>
      </c>
      <c r="C113" s="58">
        <f t="shared" si="10"/>
        <v>47</v>
      </c>
      <c r="D113" s="59">
        <f t="shared" si="11"/>
        <v>63</v>
      </c>
      <c r="E113" s="27"/>
      <c r="F113" s="27"/>
      <c r="H113" s="65">
        <f t="shared" si="12"/>
        <v>1.259550942184123E-13</v>
      </c>
      <c r="I113" s="66">
        <f t="shared" si="13"/>
        <v>0</v>
      </c>
      <c r="J113" s="67">
        <f t="shared" si="14"/>
        <v>0</v>
      </c>
      <c r="K113" s="68">
        <f t="shared" si="15"/>
        <v>0</v>
      </c>
      <c r="L113" s="5"/>
      <c r="M113" s="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9"/>
      <c r="AM113" s="45"/>
      <c r="AN113" s="45"/>
      <c r="AO113" s="45"/>
      <c r="AP113" s="45"/>
      <c r="AQ113" s="45"/>
      <c r="AR113" s="45"/>
      <c r="AS113" s="45"/>
      <c r="AT113" s="47"/>
      <c r="AU113" s="45"/>
      <c r="AV113" s="45"/>
      <c r="AW113" s="45"/>
      <c r="AX113" s="45"/>
      <c r="AY113" s="45"/>
      <c r="AZ113" s="45"/>
      <c r="BA113" s="45"/>
      <c r="BC113" s="45"/>
      <c r="BD113" s="45"/>
      <c r="BE113" s="45"/>
      <c r="BF113" s="45"/>
      <c r="BG113" s="45"/>
      <c r="BH113" s="45"/>
      <c r="BI113" s="45"/>
      <c r="BJ113" s="45"/>
      <c r="BK113" s="48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7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1:116" ht="12.75" customHeight="1">
      <c r="A114" s="56">
        <f t="shared" si="8"/>
        <v>86</v>
      </c>
      <c r="B114" s="57">
        <f t="shared" si="9"/>
        <v>66</v>
      </c>
      <c r="C114" s="58">
        <f t="shared" si="10"/>
        <v>47</v>
      </c>
      <c r="D114" s="59">
        <f t="shared" si="11"/>
        <v>63</v>
      </c>
      <c r="E114" s="27"/>
      <c r="F114" s="27"/>
      <c r="H114" s="65">
        <f t="shared" si="12"/>
        <v>1.259550942184123E-13</v>
      </c>
      <c r="I114" s="66">
        <f t="shared" si="13"/>
        <v>0</v>
      </c>
      <c r="J114" s="67">
        <f t="shared" si="14"/>
        <v>0</v>
      </c>
      <c r="K114" s="68">
        <f t="shared" si="15"/>
        <v>0</v>
      </c>
      <c r="L114" s="5"/>
      <c r="M114" s="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7"/>
      <c r="AU114" s="45"/>
      <c r="AV114" s="45"/>
      <c r="AW114" s="45"/>
      <c r="AX114" s="45"/>
      <c r="AY114" s="45"/>
      <c r="AZ114" s="45"/>
      <c r="BA114" s="45"/>
      <c r="BC114" s="45"/>
      <c r="BD114" s="45"/>
      <c r="BE114" s="45"/>
      <c r="BF114" s="45"/>
      <c r="BG114" s="45"/>
      <c r="BH114" s="45"/>
      <c r="BI114" s="45"/>
      <c r="BJ114" s="45"/>
      <c r="BK114" s="48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7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1:95" ht="12.75" customHeight="1">
      <c r="A115" s="56">
        <f t="shared" si="8"/>
        <v>86</v>
      </c>
      <c r="B115" s="57">
        <f t="shared" si="9"/>
        <v>66</v>
      </c>
      <c r="C115" s="58">
        <f t="shared" si="10"/>
        <v>47</v>
      </c>
      <c r="D115" s="59">
        <f t="shared" si="11"/>
        <v>63</v>
      </c>
      <c r="E115" s="27"/>
      <c r="F115" s="27"/>
      <c r="H115" s="65">
        <f t="shared" si="12"/>
        <v>1.259550942184123E-13</v>
      </c>
      <c r="I115" s="66">
        <f t="shared" si="13"/>
        <v>0</v>
      </c>
      <c r="J115" s="67">
        <f t="shared" si="14"/>
        <v>0</v>
      </c>
      <c r="K115" s="68">
        <f t="shared" si="15"/>
        <v>0</v>
      </c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BD115" s="45"/>
      <c r="BE115" s="45"/>
      <c r="BF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</row>
    <row r="116" spans="1:95" ht="12.75" customHeight="1">
      <c r="A116" s="56">
        <f t="shared" si="8"/>
        <v>86</v>
      </c>
      <c r="B116" s="57">
        <f t="shared" si="9"/>
        <v>66</v>
      </c>
      <c r="C116" s="58">
        <f t="shared" si="10"/>
        <v>47</v>
      </c>
      <c r="D116" s="59">
        <f t="shared" si="11"/>
        <v>63</v>
      </c>
      <c r="E116" s="27"/>
      <c r="F116" s="27"/>
      <c r="H116" s="65">
        <f t="shared" si="12"/>
        <v>1.259550942184123E-13</v>
      </c>
      <c r="I116" s="66">
        <f t="shared" si="13"/>
        <v>0</v>
      </c>
      <c r="J116" s="67">
        <f t="shared" si="14"/>
        <v>0</v>
      </c>
      <c r="K116" s="68">
        <f t="shared" si="15"/>
        <v>0</v>
      </c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BD116" s="45"/>
      <c r="BE116" s="45"/>
      <c r="BF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</row>
    <row r="117" spans="1:116" ht="12.75" customHeight="1">
      <c r="A117" s="56">
        <f t="shared" si="8"/>
        <v>86</v>
      </c>
      <c r="B117" s="57">
        <f t="shared" si="9"/>
        <v>66</v>
      </c>
      <c r="C117" s="58">
        <f t="shared" si="10"/>
        <v>47</v>
      </c>
      <c r="D117" s="59">
        <f t="shared" si="11"/>
        <v>63</v>
      </c>
      <c r="E117" s="27"/>
      <c r="F117" s="27"/>
      <c r="H117" s="65">
        <f t="shared" si="12"/>
        <v>1.259550942184123E-13</v>
      </c>
      <c r="I117" s="66">
        <f t="shared" si="13"/>
        <v>0</v>
      </c>
      <c r="J117" s="67">
        <f t="shared" si="14"/>
        <v>0</v>
      </c>
      <c r="K117" s="68">
        <f t="shared" si="15"/>
        <v>0</v>
      </c>
      <c r="L117" s="5"/>
      <c r="M117" s="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7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7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1:95" ht="12.75" customHeight="1">
      <c r="A118" s="56">
        <f t="shared" si="8"/>
        <v>86</v>
      </c>
      <c r="B118" s="57">
        <f t="shared" si="9"/>
        <v>66</v>
      </c>
      <c r="C118" s="58">
        <f t="shared" si="10"/>
        <v>47</v>
      </c>
      <c r="D118" s="59">
        <f t="shared" si="11"/>
        <v>63</v>
      </c>
      <c r="E118" s="27"/>
      <c r="F118" s="27"/>
      <c r="H118" s="65">
        <f t="shared" si="12"/>
        <v>1.259550942184123E-13</v>
      </c>
      <c r="I118" s="66">
        <f t="shared" si="13"/>
        <v>0</v>
      </c>
      <c r="J118" s="67">
        <f t="shared" si="14"/>
        <v>0</v>
      </c>
      <c r="K118" s="68">
        <f t="shared" si="15"/>
        <v>0</v>
      </c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BD118" s="45"/>
      <c r="BE118" s="45"/>
      <c r="BF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</row>
    <row r="119" spans="1:95" ht="12.75" customHeight="1">
      <c r="A119" s="56">
        <f t="shared" si="8"/>
        <v>86</v>
      </c>
      <c r="B119" s="57">
        <f t="shared" si="9"/>
        <v>66</v>
      </c>
      <c r="C119" s="58">
        <f t="shared" si="10"/>
        <v>47</v>
      </c>
      <c r="D119" s="59">
        <f t="shared" si="11"/>
        <v>63</v>
      </c>
      <c r="E119" s="27"/>
      <c r="F119" s="27"/>
      <c r="H119" s="65">
        <f t="shared" si="12"/>
        <v>1.259550942184123E-13</v>
      </c>
      <c r="I119" s="66">
        <f t="shared" si="13"/>
        <v>0</v>
      </c>
      <c r="J119" s="67">
        <f t="shared" si="14"/>
        <v>0</v>
      </c>
      <c r="K119" s="68">
        <f t="shared" si="15"/>
        <v>0</v>
      </c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BD119" s="45"/>
      <c r="BE119" s="45"/>
      <c r="BF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</row>
    <row r="120" spans="1:116" ht="12.75" customHeight="1">
      <c r="A120" s="56">
        <f t="shared" si="8"/>
        <v>86</v>
      </c>
      <c r="B120" s="57">
        <f t="shared" si="9"/>
        <v>66</v>
      </c>
      <c r="C120" s="58">
        <f t="shared" si="10"/>
        <v>47</v>
      </c>
      <c r="D120" s="59">
        <f t="shared" si="11"/>
        <v>63</v>
      </c>
      <c r="E120" s="27"/>
      <c r="F120" s="27"/>
      <c r="H120" s="65">
        <f t="shared" si="12"/>
        <v>1.259550942184123E-13</v>
      </c>
      <c r="I120" s="66">
        <f t="shared" si="13"/>
        <v>0</v>
      </c>
      <c r="J120" s="67">
        <f t="shared" si="14"/>
        <v>0</v>
      </c>
      <c r="K120" s="68">
        <f t="shared" si="15"/>
        <v>0</v>
      </c>
      <c r="L120" s="5"/>
      <c r="M120" s="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9"/>
      <c r="AN120" s="45"/>
      <c r="AO120" s="45"/>
      <c r="AP120" s="45"/>
      <c r="AQ120" s="45"/>
      <c r="AR120" s="45"/>
      <c r="AS120" s="45"/>
      <c r="AT120" s="47"/>
      <c r="AU120" s="45"/>
      <c r="AV120" s="45"/>
      <c r="AW120" s="45"/>
      <c r="AX120" s="45"/>
      <c r="AY120" s="45"/>
      <c r="AZ120" s="45"/>
      <c r="BA120" s="45"/>
      <c r="BC120" s="45"/>
      <c r="BD120" s="45"/>
      <c r="BE120" s="45"/>
      <c r="BF120" s="45"/>
      <c r="BG120" s="45"/>
      <c r="BH120" s="45"/>
      <c r="BI120" s="45"/>
      <c r="BJ120" s="45"/>
      <c r="BK120" s="48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7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"/>
      <c r="CS120" s="4"/>
      <c r="CT120" s="4"/>
      <c r="CU120" s="4"/>
      <c r="CV120" s="18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1:116" ht="12.75" customHeight="1">
      <c r="A121" s="56">
        <f t="shared" si="8"/>
        <v>86</v>
      </c>
      <c r="B121" s="57">
        <f t="shared" si="9"/>
        <v>66</v>
      </c>
      <c r="C121" s="58">
        <f t="shared" si="10"/>
        <v>47</v>
      </c>
      <c r="D121" s="59">
        <f t="shared" si="11"/>
        <v>63</v>
      </c>
      <c r="E121" s="27"/>
      <c r="F121" s="27"/>
      <c r="H121" s="65">
        <f t="shared" si="12"/>
        <v>1.259550942184123E-13</v>
      </c>
      <c r="I121" s="66">
        <f t="shared" si="13"/>
        <v>0</v>
      </c>
      <c r="J121" s="67">
        <f t="shared" si="14"/>
        <v>0</v>
      </c>
      <c r="K121" s="68">
        <f t="shared" si="15"/>
        <v>0</v>
      </c>
      <c r="L121" s="5"/>
      <c r="M121" s="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7"/>
      <c r="AU121" s="45"/>
      <c r="AV121" s="45"/>
      <c r="AW121" s="45"/>
      <c r="AX121" s="45"/>
      <c r="AY121" s="45"/>
      <c r="AZ121" s="45"/>
      <c r="BA121" s="45"/>
      <c r="BC121" s="45"/>
      <c r="BD121" s="45"/>
      <c r="BE121" s="45"/>
      <c r="BF121" s="45"/>
      <c r="BG121" s="45"/>
      <c r="BH121" s="45"/>
      <c r="BI121" s="45"/>
      <c r="BJ121" s="45"/>
      <c r="BK121" s="48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7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14"/>
      <c r="DF121" s="4"/>
      <c r="DG121" s="4"/>
      <c r="DH121" s="4"/>
      <c r="DI121" s="4"/>
      <c r="DJ121" s="4"/>
      <c r="DK121" s="4"/>
      <c r="DL121" s="4"/>
    </row>
    <row r="122" spans="1:95" ht="12.75" customHeight="1">
      <c r="A122" s="56">
        <f t="shared" si="8"/>
        <v>86</v>
      </c>
      <c r="B122" s="57">
        <f t="shared" si="9"/>
        <v>66</v>
      </c>
      <c r="C122" s="58">
        <f t="shared" si="10"/>
        <v>47</v>
      </c>
      <c r="D122" s="59">
        <f t="shared" si="11"/>
        <v>63</v>
      </c>
      <c r="E122" s="27"/>
      <c r="F122" s="27"/>
      <c r="G122" s="2"/>
      <c r="H122" s="65">
        <f t="shared" si="12"/>
        <v>1.259550942184123E-13</v>
      </c>
      <c r="I122" s="66">
        <f t="shared" si="13"/>
        <v>0</v>
      </c>
      <c r="J122" s="67">
        <f t="shared" si="14"/>
        <v>0</v>
      </c>
      <c r="K122" s="68">
        <f t="shared" si="15"/>
        <v>0</v>
      </c>
      <c r="L122" s="5"/>
      <c r="M122" s="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7"/>
      <c r="AU122" s="45"/>
      <c r="AV122" s="45"/>
      <c r="AW122" s="45"/>
      <c r="AX122" s="45"/>
      <c r="AY122" s="45"/>
      <c r="AZ122" s="45"/>
      <c r="BA122" s="45"/>
      <c r="BC122" s="45"/>
      <c r="BD122" s="45"/>
      <c r="BE122" s="45"/>
      <c r="BF122" s="45"/>
      <c r="BG122" s="45"/>
      <c r="BH122" s="45"/>
      <c r="BI122" s="45"/>
      <c r="BJ122" s="45"/>
      <c r="BK122" s="48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7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</row>
    <row r="123" spans="1:95" ht="12.75" customHeight="1">
      <c r="A123" s="56">
        <f t="shared" si="8"/>
        <v>86</v>
      </c>
      <c r="B123" s="57">
        <f t="shared" si="9"/>
        <v>66</v>
      </c>
      <c r="C123" s="58">
        <f t="shared" si="10"/>
        <v>47</v>
      </c>
      <c r="D123" s="59">
        <f t="shared" si="11"/>
        <v>63</v>
      </c>
      <c r="E123" s="27"/>
      <c r="F123" s="27"/>
      <c r="H123" s="65">
        <f t="shared" si="12"/>
        <v>1.259550942184123E-13</v>
      </c>
      <c r="I123" s="66">
        <f t="shared" si="13"/>
        <v>0</v>
      </c>
      <c r="J123" s="67">
        <f t="shared" si="14"/>
        <v>0</v>
      </c>
      <c r="K123" s="68">
        <f t="shared" si="15"/>
        <v>0</v>
      </c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BD123" s="45"/>
      <c r="BE123" s="45"/>
      <c r="BF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</row>
    <row r="124" spans="1:95" ht="12.75" customHeight="1">
      <c r="A124" s="56">
        <f t="shared" si="8"/>
        <v>86</v>
      </c>
      <c r="B124" s="57">
        <f t="shared" si="9"/>
        <v>66</v>
      </c>
      <c r="C124" s="58">
        <f t="shared" si="10"/>
        <v>47</v>
      </c>
      <c r="D124" s="59">
        <f t="shared" si="11"/>
        <v>63</v>
      </c>
      <c r="E124" s="27"/>
      <c r="F124" s="27"/>
      <c r="H124" s="65">
        <f t="shared" si="12"/>
        <v>1.259550942184123E-13</v>
      </c>
      <c r="I124" s="66">
        <f t="shared" si="13"/>
        <v>0</v>
      </c>
      <c r="J124" s="67">
        <f t="shared" si="14"/>
        <v>0</v>
      </c>
      <c r="K124" s="68">
        <f t="shared" si="15"/>
        <v>0</v>
      </c>
      <c r="L124" s="5"/>
      <c r="M124" s="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50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7"/>
      <c r="AU124" s="45"/>
      <c r="AV124" s="45"/>
      <c r="AW124" s="45"/>
      <c r="AX124" s="45"/>
      <c r="AY124" s="45"/>
      <c r="AZ124" s="45"/>
      <c r="BA124" s="45"/>
      <c r="BC124" s="45"/>
      <c r="BD124" s="45"/>
      <c r="BE124" s="45"/>
      <c r="BF124" s="45"/>
      <c r="BG124" s="45"/>
      <c r="BH124" s="45"/>
      <c r="BI124" s="45"/>
      <c r="BJ124" s="45"/>
      <c r="BK124" s="48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7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</row>
    <row r="125" spans="1:95" ht="12.75" customHeight="1">
      <c r="A125" s="56">
        <f t="shared" si="8"/>
        <v>86</v>
      </c>
      <c r="B125" s="57">
        <f t="shared" si="9"/>
        <v>66</v>
      </c>
      <c r="C125" s="58">
        <f t="shared" si="10"/>
        <v>47</v>
      </c>
      <c r="D125" s="59">
        <f t="shared" si="11"/>
        <v>63</v>
      </c>
      <c r="E125" s="27"/>
      <c r="F125" s="27"/>
      <c r="H125" s="65">
        <f t="shared" si="12"/>
        <v>1.259550942184123E-13</v>
      </c>
      <c r="I125" s="66">
        <f t="shared" si="13"/>
        <v>0</v>
      </c>
      <c r="J125" s="67">
        <f t="shared" si="14"/>
        <v>0</v>
      </c>
      <c r="K125" s="68">
        <f t="shared" si="15"/>
        <v>0</v>
      </c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BD125" s="45"/>
      <c r="BE125" s="45"/>
      <c r="BF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</row>
    <row r="126" spans="1:95" ht="12.75">
      <c r="A126" s="56">
        <f t="shared" si="8"/>
        <v>86</v>
      </c>
      <c r="B126" s="57">
        <f t="shared" si="9"/>
        <v>66</v>
      </c>
      <c r="C126" s="58">
        <f t="shared" si="10"/>
        <v>47</v>
      </c>
      <c r="D126" s="59">
        <f t="shared" si="11"/>
        <v>63</v>
      </c>
      <c r="E126" s="27"/>
      <c r="F126" s="27"/>
      <c r="H126" s="65">
        <f t="shared" si="12"/>
        <v>1.259550942184123E-13</v>
      </c>
      <c r="I126" s="66">
        <f t="shared" si="13"/>
        <v>0</v>
      </c>
      <c r="J126" s="67">
        <f t="shared" si="14"/>
        <v>0</v>
      </c>
      <c r="K126" s="68">
        <f t="shared" si="15"/>
        <v>0</v>
      </c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BD126" s="45"/>
      <c r="BE126" s="45"/>
      <c r="BF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</row>
    <row r="127" spans="1:116" ht="12.75" customHeight="1">
      <c r="A127" s="56">
        <f t="shared" si="8"/>
        <v>86</v>
      </c>
      <c r="B127" s="57">
        <f t="shared" si="9"/>
        <v>66</v>
      </c>
      <c r="C127" s="58">
        <f t="shared" si="10"/>
        <v>47</v>
      </c>
      <c r="D127" s="59">
        <f t="shared" si="11"/>
        <v>63</v>
      </c>
      <c r="E127" s="27"/>
      <c r="F127" s="27"/>
      <c r="H127" s="65">
        <f t="shared" si="12"/>
        <v>1.259550942184123E-13</v>
      </c>
      <c r="I127" s="66">
        <f t="shared" si="13"/>
        <v>0</v>
      </c>
      <c r="J127" s="67">
        <f t="shared" si="14"/>
        <v>0</v>
      </c>
      <c r="K127" s="68">
        <f t="shared" si="15"/>
        <v>0</v>
      </c>
      <c r="L127" s="5"/>
      <c r="M127" s="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9"/>
      <c r="AN127" s="45"/>
      <c r="AO127" s="45"/>
      <c r="AP127" s="45"/>
      <c r="AQ127" s="45"/>
      <c r="AR127" s="45"/>
      <c r="AS127" s="45"/>
      <c r="AT127" s="47"/>
      <c r="AU127" s="45"/>
      <c r="AV127" s="45"/>
      <c r="AW127" s="45"/>
      <c r="AX127" s="45"/>
      <c r="AY127" s="45"/>
      <c r="AZ127" s="45"/>
      <c r="BA127" s="45"/>
      <c r="BC127" s="45"/>
      <c r="BD127" s="45"/>
      <c r="BE127" s="45"/>
      <c r="BF127" s="45"/>
      <c r="BG127" s="45"/>
      <c r="BH127" s="45"/>
      <c r="BI127" s="45"/>
      <c r="BJ127" s="45"/>
      <c r="BK127" s="48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7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1:95" ht="12.75" customHeight="1">
      <c r="A128" s="56">
        <f t="shared" si="8"/>
        <v>86</v>
      </c>
      <c r="B128" s="57">
        <f t="shared" si="9"/>
        <v>66</v>
      </c>
      <c r="C128" s="58">
        <f t="shared" si="10"/>
        <v>47</v>
      </c>
      <c r="D128" s="59">
        <f t="shared" si="11"/>
        <v>63</v>
      </c>
      <c r="E128" s="27"/>
      <c r="F128" s="27"/>
      <c r="H128" s="65">
        <f t="shared" si="12"/>
        <v>1.259550942184123E-13</v>
      </c>
      <c r="I128" s="66">
        <f t="shared" si="13"/>
        <v>0</v>
      </c>
      <c r="J128" s="67">
        <f t="shared" si="14"/>
        <v>0</v>
      </c>
      <c r="K128" s="68">
        <f t="shared" si="15"/>
        <v>0</v>
      </c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BD128" s="45"/>
      <c r="BE128" s="45"/>
      <c r="BF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</row>
    <row r="129" spans="1:95" ht="12.75" customHeight="1">
      <c r="A129" s="56">
        <f t="shared" si="8"/>
        <v>86</v>
      </c>
      <c r="B129" s="57">
        <f t="shared" si="9"/>
        <v>66</v>
      </c>
      <c r="C129" s="58">
        <f t="shared" si="10"/>
        <v>47</v>
      </c>
      <c r="D129" s="59">
        <f t="shared" si="11"/>
        <v>63</v>
      </c>
      <c r="E129" s="27"/>
      <c r="F129" s="27"/>
      <c r="H129" s="65">
        <f t="shared" si="12"/>
        <v>1.259550942184123E-13</v>
      </c>
      <c r="I129" s="66">
        <f t="shared" si="13"/>
        <v>0</v>
      </c>
      <c r="J129" s="67">
        <f t="shared" si="14"/>
        <v>0</v>
      </c>
      <c r="K129" s="68">
        <f t="shared" si="15"/>
        <v>0</v>
      </c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BD129" s="45"/>
      <c r="BE129" s="45"/>
      <c r="BF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</row>
    <row r="130" spans="1:95" ht="12.75" customHeight="1">
      <c r="A130" s="56">
        <f t="shared" si="8"/>
        <v>86</v>
      </c>
      <c r="B130" s="57">
        <f t="shared" si="9"/>
        <v>66</v>
      </c>
      <c r="C130" s="58">
        <f t="shared" si="10"/>
        <v>47</v>
      </c>
      <c r="D130" s="59">
        <f t="shared" si="11"/>
        <v>63</v>
      </c>
      <c r="E130" s="27"/>
      <c r="F130" s="27"/>
      <c r="H130" s="65">
        <f t="shared" si="12"/>
        <v>1.259550942184123E-13</v>
      </c>
      <c r="I130" s="66">
        <f t="shared" si="13"/>
        <v>0</v>
      </c>
      <c r="J130" s="67">
        <f t="shared" si="14"/>
        <v>0</v>
      </c>
      <c r="K130" s="68">
        <f t="shared" si="15"/>
        <v>0</v>
      </c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BD130" s="45"/>
      <c r="BE130" s="45"/>
      <c r="BF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</row>
    <row r="131" spans="1:95" ht="12.75" customHeight="1">
      <c r="A131" s="56">
        <f t="shared" si="8"/>
        <v>86</v>
      </c>
      <c r="B131" s="57">
        <f t="shared" si="9"/>
        <v>66</v>
      </c>
      <c r="C131" s="58">
        <f t="shared" si="10"/>
        <v>47</v>
      </c>
      <c r="D131" s="59">
        <f t="shared" si="11"/>
        <v>63</v>
      </c>
      <c r="E131" s="27"/>
      <c r="F131" s="26"/>
      <c r="H131" s="65">
        <f t="shared" si="12"/>
        <v>1.259550942184123E-13</v>
      </c>
      <c r="I131" s="66">
        <f t="shared" si="13"/>
        <v>0</v>
      </c>
      <c r="J131" s="67">
        <f t="shared" si="14"/>
        <v>0</v>
      </c>
      <c r="K131" s="68">
        <f t="shared" si="15"/>
        <v>0</v>
      </c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BD131" s="45"/>
      <c r="BE131" s="45"/>
      <c r="BF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</row>
    <row r="132" spans="1:95" ht="12.75" customHeight="1">
      <c r="A132" s="56">
        <f t="shared" si="8"/>
        <v>86</v>
      </c>
      <c r="B132" s="57">
        <f t="shared" si="9"/>
        <v>66</v>
      </c>
      <c r="C132" s="58">
        <f t="shared" si="10"/>
        <v>47</v>
      </c>
      <c r="D132" s="59">
        <f t="shared" si="11"/>
        <v>63</v>
      </c>
      <c r="E132" s="27"/>
      <c r="F132" s="27"/>
      <c r="H132" s="65">
        <f t="shared" si="12"/>
        <v>1.259550942184123E-13</v>
      </c>
      <c r="I132" s="66">
        <f t="shared" si="13"/>
        <v>0</v>
      </c>
      <c r="J132" s="67">
        <f t="shared" si="14"/>
        <v>0</v>
      </c>
      <c r="K132" s="68">
        <f t="shared" si="15"/>
        <v>0</v>
      </c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BD132" s="45"/>
      <c r="BE132" s="45"/>
      <c r="BF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</row>
    <row r="133" spans="1:95" ht="12.75" customHeight="1">
      <c r="A133" s="56">
        <f t="shared" si="8"/>
        <v>86</v>
      </c>
      <c r="B133" s="57">
        <f t="shared" si="9"/>
        <v>66</v>
      </c>
      <c r="C133" s="58">
        <f t="shared" si="10"/>
        <v>47</v>
      </c>
      <c r="D133" s="59">
        <f t="shared" si="11"/>
        <v>63</v>
      </c>
      <c r="E133" s="27"/>
      <c r="F133" s="27"/>
      <c r="H133" s="65">
        <f t="shared" si="12"/>
        <v>1.259550942184123E-13</v>
      </c>
      <c r="I133" s="66">
        <f t="shared" si="13"/>
        <v>0</v>
      </c>
      <c r="J133" s="67">
        <f t="shared" si="14"/>
        <v>0</v>
      </c>
      <c r="K133" s="68">
        <f t="shared" si="15"/>
        <v>0</v>
      </c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BD133" s="45"/>
      <c r="BE133" s="45"/>
      <c r="BF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</row>
    <row r="134" spans="1:95" ht="12.75" customHeight="1">
      <c r="A134" s="56">
        <f aca="true" t="shared" si="16" ref="A134:A197">RANK(H134,H$6:H$1617,0)</f>
        <v>86</v>
      </c>
      <c r="B134" s="57">
        <f aca="true" t="shared" si="17" ref="B134:B197">RANK(I134,I$6:I$1617,0)</f>
        <v>66</v>
      </c>
      <c r="C134" s="58">
        <f aca="true" t="shared" si="18" ref="C134:C197">RANK(J134,J$6:J$1617,0)</f>
        <v>47</v>
      </c>
      <c r="D134" s="59">
        <f aca="true" t="shared" si="19" ref="D134:D197">RANK(K134,K$6:K$1617,0)</f>
        <v>63</v>
      </c>
      <c r="E134" s="27"/>
      <c r="F134" s="27"/>
      <c r="H134" s="65">
        <f aca="true" t="shared" si="20" ref="H134:H197">(1000/LN(H$3/H$4))*LN(H$3/(EXP(LN(I$3)-I134/(1000/LN(I$3/I$4)))+EXP(LN(J$3)-J134/(1000/LN(J$3/J$4)))+EXP(LN(K$3)-K134/(1000/LN(K$3/K$4)))))</f>
        <v>1.259550942184123E-13</v>
      </c>
      <c r="I134" s="66">
        <f aca="true" t="shared" si="21" ref="I134:I197">(1000/LN(I$3/I$4))*LN(I$3/(LN(1+IF(ISBLANK(R134),R$3,R134))+LN(1+IF(ISBLANK(Y134),Y$3,Y134))+LN(1+IF(ISBLANK(AJ134),AJ$3,AJ134))+LN(1+IF(ISBLANK(L134),L$3,L134))+LN(1+IF(ISBLANK(AR134),AR$3,AR134))+LN(1+IF(ISBLANK(AI134),AI$3,AI134))+LN(1+IF(ISBLANK(AO134),AO$3,AO134))+LN(1+IF(ISBLANK(AM134),AM$3,AM134))+LN(1+IF(ISBLANK(P134),P$3,P134))+LN(1+IF(ISBLANK(AP134),AP$3,AP134))+LN(1+IF(ISBLANK(X134),X$3,X134))+LN(1+IF(ISBLANK(M134),M$3,M134))+LN(1+IF(ISBLANK(AS134),AS$3,AS134))+LN(1+IF(ISBLANK(AL134),AL$3,AL134))+LN(1+IF(ISBLANK(AH134),AH$3,AH134))+LN(1+IF(ISBLANK(T134),T$3,T134))+LN(1+IF(ISBLANK(AC134),AC$3,AC134))+LN(1+IF(ISBLANK(Z134),Z$3,Z134))+LN(1+IF(ISBLANK(AA134),AA$3,AA134))+LN(1+IF(ISBLANK(U134),U$3,U134))+LN(1+IF(ISBLANK(V134),V$3,V134))+LN(1+IF(ISBLANK(O134),O$3,O134))+LN(1+IF(ISBLANK(W134),W$3,W134))+LN(1+IF(ISBLANK(AB134),AB$3,AB134))+LN(1+IF(ISBLANK(N134),N$3,N134))+LN(1+IF(ISBLANK(AQ134),AQ$3,AQ134))+LN(1+IF(ISBLANK(AU134),AU$3,AU134))+LN(1+IF(ISBLANK(S134),S$3,S134))+LN(1+IF(ISBLANK(AF134),AF$3,AF134))+LN(1+IF(ISBLANK(AV134),AV$3,AV134))+LN(1+IF(ISBLANK(AW134),AW$3,AW134))+LN(1+IF(ISBLANK(AX134),AX$3,AX134))+LN(1+IF(ISBLANK(AY134),AY$3,AY134))+LN(1+IF(ISBLANK(AZ134),AZ$3,AZ134))+LN(1+IF(ISBLANK(Q134),Q$3,Q134))+LN(1+IF(ISBLANK(AN134),AN$3,AN134))+LN(1+IF(ISBLANK(AG134),AG$3,AG134))+LN(1+IF(ISBLANK(AK134),AK$3,AK134))+LN(1+IF(ISBLANK(AE134),AE$3,AE134))+LN(1+IF(ISBLANK(AD134),AD$3,AD134))+LN(1+IF(ISBLANK(AT134),AT$3,AT134))))</f>
        <v>0</v>
      </c>
      <c r="J134" s="67">
        <f aca="true" t="shared" si="22" ref="J134:J197">(1000/LN(J$3/J$4))*LN(J$3/(LN(1+IF(ISBLANK(BB134),BB$3,BB134))+LN(1+IF(ISBLANK(BK134),BK$3,BK134))+LN(1+IF(ISBLANK(BA134),BA$3,BA134))+LN(1+IF(ISBLANK(BJ134),BJ$3,BJ134))+LN(1+IF(ISBLANK(BE134),BE$3,BE134))+LN(1+IF(ISBLANK(BM134),BM$3,BM134))+LN(1+IF(ISBLANK(BF134),BF$3,BF134))+LN(1+IF(ISBLANK(BH134),BH$3,BH134))+LN(1+IF(ISBLANK(BI134),BI$3,BI134))+LN(1+IF(ISBLANK(BC134),BC$3,BC134))+LN(1+IF(ISBLANK(BL134),BL$3,BL134))+LN(1+IF(ISBLANK(BG134),BG$3,BG134))+LN(1+IF(ISBLANK(BD134),BD$3,BD134))+LN(1+IF(ISBLANK(BN134),BN$3,BN134))+LN(1+IF(ISBLANK(BO134),BO$3,BO134))+LN(1+IF(ISBLANK(BP134),BP$3,BP134))+LN(1+IF(ISBLANK(BQ134),BQ$3,BQ134))+LN(1+IF(ISBLANK(BR134),BR$3,BR134))+LN(1+IF(ISBLANK(BS134),BS$3,BS134))+LN(1+IF(ISBLANK(BT134),BT$3,BT134))+LN(1+IF(ISBLANK(BU134),BU$3,BU134))+LN(1+IF(ISBLANK(BV134),BV$3,BV134))+LN(1+IF(ISBLANK(BW134),BW$3,BW134))+LN(1+IF(ISBLANK(BX134),BX$3,BX134))+LN(1+IF(ISBLANK(BY134),BY$3,BY134))+LN(1+IF(ISBLANK(BZ134),BZ$3,BZ134))))</f>
        <v>0</v>
      </c>
      <c r="K134" s="68">
        <f aca="true" t="shared" si="23" ref="K134:K197">(1000/LN(K$3/K$4))*LN($K$3/(LN(1+IF(ISBLANK(CG134),CG$3,CG134))+LN(1+IF(ISBLANK(CD134),CD$3,CD134))+LN(1+IF(ISBLANK(CF134),CF$3,CF134))+LN(1+IF(ISBLANK(DC134),DC$3,DC134))+LN(1+IF(ISBLANK(DD134),DD$3,DD134))/2+LN(1+IF(ISBLANK(CN134),CN$3,CN134))+LN(1+IF(ISBLANK(DB134),DB$3,DB134))+LN(1+IF(ISBLANK(DE134),DE$3,DE134))+LN(1+IF(ISBLANK(CZ134),CZ$3,CZ134))+LN(1+IF(ISBLANK(DA134),DA$3,DA134))/2+LN(1+IF(ISBLANK(CO134),CO$3,CO134))+LN(1+IF(ISBLANK(CV134),CV$3,CV134))+LN(1+IF(ISBLANK(DF134),DF$3,DF134))+LN(1+IF(ISBLANK(DG134),DG$3,DG134))/2+LN(1+IF(ISBLANK(CM134),CM$3,CM134))+LN(1+IF(ISBLANK(CB134),CB$3,CB134))+LN(1+IF(ISBLANK(CC134),CC$3,CC134))/2+LN(1+IF(ISBLANK(CW134),CW$3,CW134))+LN(1+IF(ISBLANK(CJ134),CJ$3,CJ134))+LN(1+IF(ISBLANK(CK134),CK$3,CK134))+LN(1+IF(ISBLANK(CL134),CL$3,CL134))+LN(1+IF(ISBLANK(CR134),CR$3,CR134))+LN(1+IF(ISBLANK(DJ134),DJ$3,DJ134))+LN(1+IF(ISBLANK(CU134),CU$3,CU134))+LN(1+IF(ISBLANK(CE134),CE$3,CE134))+LN(1+IF(ISBLANK(CP134),CP$3,CP134))+LN(1+IF(ISBLANK(CQ134),CQ$3,CQ134))+LN(1+IF(ISBLANK(CS134),CS$3,CS134))+LN(1+IF(ISBLANK(CI134),CI$3,CI134))+LN(1+IF(ISBLANK(DK134),DK$3,DK134))+LN(1+IF(ISBLANK(DL134),DL$3,DL134))+LN(1+IF(ISBLANK(CX134),CX$3,CX134))+LN(1+IF(ISBLANK(CY134),CY$3,CY134))+LN(1+IF(ISBLANK(CH134),CH$3,CH134))+LN(1+IF(ISBLANK(CA134),CA$3,CA134))+LN(1+IF(ISBLANK(CT134),CT$3,CT134))++LN(1+IF(ISBLANK(DH134),DH$3,DH134))+LN(1+IF(ISBLANK(DI134),DI$3,DI134))/2))</f>
        <v>0</v>
      </c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BD134" s="45"/>
      <c r="BE134" s="45"/>
      <c r="BF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</row>
    <row r="135" spans="1:116" ht="12.75" customHeight="1">
      <c r="A135" s="56">
        <f t="shared" si="16"/>
        <v>86</v>
      </c>
      <c r="B135" s="57">
        <f t="shared" si="17"/>
        <v>66</v>
      </c>
      <c r="C135" s="58">
        <f t="shared" si="18"/>
        <v>47</v>
      </c>
      <c r="D135" s="59">
        <f t="shared" si="19"/>
        <v>63</v>
      </c>
      <c r="E135" s="27"/>
      <c r="F135" s="27"/>
      <c r="H135" s="65">
        <f t="shared" si="20"/>
        <v>1.259550942184123E-13</v>
      </c>
      <c r="I135" s="66">
        <f t="shared" si="21"/>
        <v>0</v>
      </c>
      <c r="J135" s="67">
        <f t="shared" si="22"/>
        <v>0</v>
      </c>
      <c r="K135" s="68">
        <f t="shared" si="23"/>
        <v>0</v>
      </c>
      <c r="L135" s="5"/>
      <c r="M135" s="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7"/>
      <c r="AU135" s="45"/>
      <c r="AV135" s="45"/>
      <c r="AW135" s="45"/>
      <c r="AX135" s="45"/>
      <c r="AY135" s="45"/>
      <c r="AZ135" s="45"/>
      <c r="BA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7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1:116" ht="12.75" customHeight="1">
      <c r="A136" s="56">
        <f t="shared" si="16"/>
        <v>86</v>
      </c>
      <c r="B136" s="57">
        <f t="shared" si="17"/>
        <v>66</v>
      </c>
      <c r="C136" s="58">
        <f t="shared" si="18"/>
        <v>47</v>
      </c>
      <c r="D136" s="59">
        <f t="shared" si="19"/>
        <v>63</v>
      </c>
      <c r="E136" s="27"/>
      <c r="F136" s="27"/>
      <c r="H136" s="65">
        <f t="shared" si="20"/>
        <v>1.259550942184123E-13</v>
      </c>
      <c r="I136" s="66">
        <f t="shared" si="21"/>
        <v>0</v>
      </c>
      <c r="J136" s="67">
        <f t="shared" si="22"/>
        <v>0</v>
      </c>
      <c r="K136" s="68">
        <f t="shared" si="23"/>
        <v>0</v>
      </c>
      <c r="L136" s="5"/>
      <c r="M136" s="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Q136" s="45"/>
      <c r="AR136" s="45"/>
      <c r="AS136" s="45"/>
      <c r="AT136" s="47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7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1:95" ht="12.75" customHeight="1">
      <c r="A137" s="56">
        <f t="shared" si="16"/>
        <v>86</v>
      </c>
      <c r="B137" s="57">
        <f t="shared" si="17"/>
        <v>66</v>
      </c>
      <c r="C137" s="58">
        <f t="shared" si="18"/>
        <v>47</v>
      </c>
      <c r="D137" s="59">
        <f t="shared" si="19"/>
        <v>63</v>
      </c>
      <c r="E137" s="27"/>
      <c r="F137" s="27"/>
      <c r="H137" s="65">
        <f t="shared" si="20"/>
        <v>1.259550942184123E-13</v>
      </c>
      <c r="I137" s="66">
        <f t="shared" si="21"/>
        <v>0</v>
      </c>
      <c r="J137" s="67">
        <f t="shared" si="22"/>
        <v>0</v>
      </c>
      <c r="K137" s="68">
        <f t="shared" si="23"/>
        <v>0</v>
      </c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BD137" s="45"/>
      <c r="BE137" s="45"/>
      <c r="BF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</row>
    <row r="138" spans="1:116" ht="12.75" customHeight="1">
      <c r="A138" s="56">
        <f t="shared" si="16"/>
        <v>86</v>
      </c>
      <c r="B138" s="57">
        <f t="shared" si="17"/>
        <v>66</v>
      </c>
      <c r="C138" s="58">
        <f t="shared" si="18"/>
        <v>47</v>
      </c>
      <c r="D138" s="59">
        <f t="shared" si="19"/>
        <v>63</v>
      </c>
      <c r="E138" s="27"/>
      <c r="F138" s="27"/>
      <c r="H138" s="65">
        <f t="shared" si="20"/>
        <v>1.259550942184123E-13</v>
      </c>
      <c r="I138" s="66">
        <f t="shared" si="21"/>
        <v>0</v>
      </c>
      <c r="J138" s="67">
        <f t="shared" si="22"/>
        <v>0</v>
      </c>
      <c r="K138" s="68">
        <f t="shared" si="23"/>
        <v>0</v>
      </c>
      <c r="L138" s="5"/>
      <c r="M138" s="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7"/>
      <c r="AU138" s="45"/>
      <c r="AV138" s="45"/>
      <c r="AW138" s="45"/>
      <c r="AX138" s="45"/>
      <c r="AY138" s="45"/>
      <c r="AZ138" s="45"/>
      <c r="BA138" s="45"/>
      <c r="BC138" s="45"/>
      <c r="BD138" s="45"/>
      <c r="BE138" s="45"/>
      <c r="BF138" s="45"/>
      <c r="BG138" s="45"/>
      <c r="BH138" s="45"/>
      <c r="BI138" s="45"/>
      <c r="BJ138" s="45"/>
      <c r="BK138" s="49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7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1:95" ht="12.75" customHeight="1">
      <c r="A139" s="56">
        <f t="shared" si="16"/>
        <v>86</v>
      </c>
      <c r="B139" s="57">
        <f t="shared" si="17"/>
        <v>66</v>
      </c>
      <c r="C139" s="58">
        <f t="shared" si="18"/>
        <v>47</v>
      </c>
      <c r="D139" s="59">
        <f t="shared" si="19"/>
        <v>63</v>
      </c>
      <c r="E139" s="27"/>
      <c r="F139" s="27"/>
      <c r="H139" s="65">
        <f t="shared" si="20"/>
        <v>1.259550942184123E-13</v>
      </c>
      <c r="I139" s="66">
        <f t="shared" si="21"/>
        <v>0</v>
      </c>
      <c r="J139" s="67">
        <f t="shared" si="22"/>
        <v>0</v>
      </c>
      <c r="K139" s="68">
        <f t="shared" si="23"/>
        <v>0</v>
      </c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BD139" s="45"/>
      <c r="BE139" s="45"/>
      <c r="BF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</row>
    <row r="140" spans="1:95" ht="12.75" customHeight="1">
      <c r="A140" s="56">
        <f t="shared" si="16"/>
        <v>86</v>
      </c>
      <c r="B140" s="57">
        <f t="shared" si="17"/>
        <v>66</v>
      </c>
      <c r="C140" s="58">
        <f t="shared" si="18"/>
        <v>47</v>
      </c>
      <c r="D140" s="59">
        <f t="shared" si="19"/>
        <v>63</v>
      </c>
      <c r="E140" s="27"/>
      <c r="F140" s="27"/>
      <c r="H140" s="65">
        <f t="shared" si="20"/>
        <v>1.259550942184123E-13</v>
      </c>
      <c r="I140" s="66">
        <f t="shared" si="21"/>
        <v>0</v>
      </c>
      <c r="J140" s="67">
        <f t="shared" si="22"/>
        <v>0</v>
      </c>
      <c r="K140" s="68">
        <f t="shared" si="23"/>
        <v>0</v>
      </c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BD140" s="45"/>
      <c r="BE140" s="45"/>
      <c r="BF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</row>
    <row r="141" spans="1:95" ht="12.75">
      <c r="A141" s="56">
        <f t="shared" si="16"/>
        <v>86</v>
      </c>
      <c r="B141" s="57">
        <f t="shared" si="17"/>
        <v>66</v>
      </c>
      <c r="C141" s="58">
        <f t="shared" si="18"/>
        <v>47</v>
      </c>
      <c r="D141" s="59">
        <f t="shared" si="19"/>
        <v>63</v>
      </c>
      <c r="E141" s="27"/>
      <c r="F141" s="27"/>
      <c r="H141" s="65">
        <f t="shared" si="20"/>
        <v>1.259550942184123E-13</v>
      </c>
      <c r="I141" s="66">
        <f t="shared" si="21"/>
        <v>0</v>
      </c>
      <c r="J141" s="67">
        <f t="shared" si="22"/>
        <v>0</v>
      </c>
      <c r="K141" s="68">
        <f t="shared" si="23"/>
        <v>0</v>
      </c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BD141" s="45"/>
      <c r="BE141" s="45"/>
      <c r="BF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</row>
    <row r="142" spans="1:95" ht="12.75" customHeight="1">
      <c r="A142" s="56">
        <f t="shared" si="16"/>
        <v>86</v>
      </c>
      <c r="B142" s="57">
        <f t="shared" si="17"/>
        <v>66</v>
      </c>
      <c r="C142" s="58">
        <f t="shared" si="18"/>
        <v>47</v>
      </c>
      <c r="D142" s="59">
        <f t="shared" si="19"/>
        <v>63</v>
      </c>
      <c r="E142" s="27"/>
      <c r="F142" s="27"/>
      <c r="H142" s="65">
        <f t="shared" si="20"/>
        <v>1.259550942184123E-13</v>
      </c>
      <c r="I142" s="66">
        <f t="shared" si="21"/>
        <v>0</v>
      </c>
      <c r="J142" s="67">
        <f t="shared" si="22"/>
        <v>0</v>
      </c>
      <c r="K142" s="68">
        <f t="shared" si="23"/>
        <v>0</v>
      </c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BD142" s="45"/>
      <c r="BE142" s="45"/>
      <c r="BF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</row>
    <row r="143" spans="1:116" ht="12.75" customHeight="1">
      <c r="A143" s="56">
        <f t="shared" si="16"/>
        <v>86</v>
      </c>
      <c r="B143" s="57">
        <f t="shared" si="17"/>
        <v>66</v>
      </c>
      <c r="C143" s="58">
        <f t="shared" si="18"/>
        <v>47</v>
      </c>
      <c r="D143" s="59">
        <f t="shared" si="19"/>
        <v>63</v>
      </c>
      <c r="E143" s="27"/>
      <c r="F143" s="27"/>
      <c r="H143" s="65">
        <f t="shared" si="20"/>
        <v>1.259550942184123E-13</v>
      </c>
      <c r="I143" s="66">
        <f t="shared" si="21"/>
        <v>0</v>
      </c>
      <c r="J143" s="67">
        <f t="shared" si="22"/>
        <v>0</v>
      </c>
      <c r="K143" s="68">
        <f t="shared" si="23"/>
        <v>0</v>
      </c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BD143" s="45"/>
      <c r="BE143" s="45"/>
      <c r="BF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14"/>
      <c r="DG143" s="4"/>
      <c r="DH143" s="4"/>
      <c r="DI143" s="4"/>
      <c r="DJ143" s="4"/>
      <c r="DK143" s="4"/>
      <c r="DL143" s="4"/>
    </row>
    <row r="144" spans="1:116" ht="12.75" customHeight="1">
      <c r="A144" s="56">
        <f t="shared" si="16"/>
        <v>86</v>
      </c>
      <c r="B144" s="57">
        <f t="shared" si="17"/>
        <v>66</v>
      </c>
      <c r="C144" s="58">
        <f t="shared" si="18"/>
        <v>47</v>
      </c>
      <c r="D144" s="59">
        <f t="shared" si="19"/>
        <v>63</v>
      </c>
      <c r="E144" s="27"/>
      <c r="F144" s="27"/>
      <c r="H144" s="65">
        <f t="shared" si="20"/>
        <v>1.259550942184123E-13</v>
      </c>
      <c r="I144" s="66">
        <f t="shared" si="21"/>
        <v>0</v>
      </c>
      <c r="J144" s="67">
        <f t="shared" si="22"/>
        <v>0</v>
      </c>
      <c r="K144" s="68">
        <f t="shared" si="23"/>
        <v>0</v>
      </c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BD144" s="45"/>
      <c r="BE144" s="45"/>
      <c r="BF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5" spans="1:95" ht="12.75" customHeight="1">
      <c r="A145" s="56">
        <f t="shared" si="16"/>
        <v>86</v>
      </c>
      <c r="B145" s="57">
        <f t="shared" si="17"/>
        <v>66</v>
      </c>
      <c r="C145" s="58">
        <f t="shared" si="18"/>
        <v>47</v>
      </c>
      <c r="D145" s="59">
        <f t="shared" si="19"/>
        <v>63</v>
      </c>
      <c r="E145" s="27"/>
      <c r="F145" s="27"/>
      <c r="H145" s="65">
        <f t="shared" si="20"/>
        <v>1.259550942184123E-13</v>
      </c>
      <c r="I145" s="66">
        <f t="shared" si="21"/>
        <v>0</v>
      </c>
      <c r="J145" s="67">
        <f t="shared" si="22"/>
        <v>0</v>
      </c>
      <c r="K145" s="68">
        <f t="shared" si="23"/>
        <v>0</v>
      </c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K145" s="45"/>
      <c r="BD145" s="45"/>
      <c r="BE145" s="45"/>
      <c r="BF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</row>
    <row r="146" spans="1:95" ht="12.75" customHeight="1">
      <c r="A146" s="56">
        <f t="shared" si="16"/>
        <v>86</v>
      </c>
      <c r="B146" s="57">
        <f t="shared" si="17"/>
        <v>66</v>
      </c>
      <c r="C146" s="58">
        <f t="shared" si="18"/>
        <v>47</v>
      </c>
      <c r="D146" s="59">
        <f t="shared" si="19"/>
        <v>63</v>
      </c>
      <c r="E146" s="27"/>
      <c r="F146" s="27"/>
      <c r="H146" s="65">
        <f t="shared" si="20"/>
        <v>1.259550942184123E-13</v>
      </c>
      <c r="I146" s="66">
        <f t="shared" si="21"/>
        <v>0</v>
      </c>
      <c r="J146" s="67">
        <f t="shared" si="22"/>
        <v>0</v>
      </c>
      <c r="K146" s="68">
        <f t="shared" si="23"/>
        <v>0</v>
      </c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BD146" s="45"/>
      <c r="BE146" s="45"/>
      <c r="BF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</row>
    <row r="147" spans="1:116" ht="12.75" customHeight="1">
      <c r="A147" s="56">
        <f t="shared" si="16"/>
        <v>86</v>
      </c>
      <c r="B147" s="57">
        <f t="shared" si="17"/>
        <v>66</v>
      </c>
      <c r="C147" s="58">
        <f t="shared" si="18"/>
        <v>47</v>
      </c>
      <c r="D147" s="59">
        <f t="shared" si="19"/>
        <v>63</v>
      </c>
      <c r="E147" s="27"/>
      <c r="F147" s="27"/>
      <c r="H147" s="65">
        <f t="shared" si="20"/>
        <v>1.259550942184123E-13</v>
      </c>
      <c r="I147" s="66">
        <f t="shared" si="21"/>
        <v>0</v>
      </c>
      <c r="J147" s="67">
        <f t="shared" si="22"/>
        <v>0</v>
      </c>
      <c r="K147" s="68">
        <f t="shared" si="23"/>
        <v>0</v>
      </c>
      <c r="L147" s="5"/>
      <c r="M147" s="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7"/>
      <c r="AU147" s="45"/>
      <c r="AV147" s="45"/>
      <c r="AW147" s="45"/>
      <c r="AX147" s="45"/>
      <c r="AY147" s="45"/>
      <c r="AZ147" s="45"/>
      <c r="BA147" s="45"/>
      <c r="BC147" s="45"/>
      <c r="BD147" s="45"/>
      <c r="BE147" s="45"/>
      <c r="BF147" s="45"/>
      <c r="BG147" s="45"/>
      <c r="BH147" s="45"/>
      <c r="BI147" s="45"/>
      <c r="BJ147" s="45"/>
      <c r="BK147" s="48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7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</row>
    <row r="148" spans="1:116" ht="12.75" customHeight="1">
      <c r="A148" s="56">
        <f t="shared" si="16"/>
        <v>86</v>
      </c>
      <c r="B148" s="57">
        <f t="shared" si="17"/>
        <v>66</v>
      </c>
      <c r="C148" s="58">
        <f t="shared" si="18"/>
        <v>47</v>
      </c>
      <c r="D148" s="59">
        <f t="shared" si="19"/>
        <v>63</v>
      </c>
      <c r="E148" s="27"/>
      <c r="F148" s="27"/>
      <c r="H148" s="65">
        <f t="shared" si="20"/>
        <v>1.259550942184123E-13</v>
      </c>
      <c r="I148" s="66">
        <f t="shared" si="21"/>
        <v>0</v>
      </c>
      <c r="J148" s="67">
        <f t="shared" si="22"/>
        <v>0</v>
      </c>
      <c r="K148" s="68">
        <f t="shared" si="23"/>
        <v>0</v>
      </c>
      <c r="L148" s="5"/>
      <c r="M148" s="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7"/>
      <c r="AU148" s="45"/>
      <c r="AV148" s="45"/>
      <c r="AW148" s="45"/>
      <c r="AX148" s="45"/>
      <c r="AY148" s="45"/>
      <c r="AZ148" s="45"/>
      <c r="BA148" s="45"/>
      <c r="BC148" s="45"/>
      <c r="BD148" s="45"/>
      <c r="BE148" s="45"/>
      <c r="BF148" s="45"/>
      <c r="BG148" s="45"/>
      <c r="BH148" s="45"/>
      <c r="BI148" s="45"/>
      <c r="BJ148" s="45"/>
      <c r="BK148" s="48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7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</row>
    <row r="149" spans="1:116" ht="12.75" customHeight="1">
      <c r="A149" s="56">
        <f t="shared" si="16"/>
        <v>86</v>
      </c>
      <c r="B149" s="57">
        <f t="shared" si="17"/>
        <v>66</v>
      </c>
      <c r="C149" s="58">
        <f t="shared" si="18"/>
        <v>47</v>
      </c>
      <c r="D149" s="59">
        <f t="shared" si="19"/>
        <v>63</v>
      </c>
      <c r="E149" s="27"/>
      <c r="F149" s="27"/>
      <c r="H149" s="65">
        <f t="shared" si="20"/>
        <v>1.259550942184123E-13</v>
      </c>
      <c r="I149" s="66">
        <f t="shared" si="21"/>
        <v>0</v>
      </c>
      <c r="J149" s="67">
        <f t="shared" si="22"/>
        <v>0</v>
      </c>
      <c r="K149" s="68">
        <f t="shared" si="23"/>
        <v>0</v>
      </c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BD149" s="45"/>
      <c r="BE149" s="45"/>
      <c r="BF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</row>
    <row r="150" spans="1:116" ht="12.75" customHeight="1">
      <c r="A150" s="56">
        <f t="shared" si="16"/>
        <v>86</v>
      </c>
      <c r="B150" s="57">
        <f t="shared" si="17"/>
        <v>66</v>
      </c>
      <c r="C150" s="58">
        <f t="shared" si="18"/>
        <v>47</v>
      </c>
      <c r="D150" s="59">
        <f t="shared" si="19"/>
        <v>63</v>
      </c>
      <c r="E150" s="27"/>
      <c r="F150" s="27"/>
      <c r="H150" s="65">
        <f t="shared" si="20"/>
        <v>1.259550942184123E-13</v>
      </c>
      <c r="I150" s="66">
        <f t="shared" si="21"/>
        <v>0</v>
      </c>
      <c r="J150" s="67">
        <f t="shared" si="22"/>
        <v>0</v>
      </c>
      <c r="K150" s="68">
        <f t="shared" si="23"/>
        <v>0</v>
      </c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BD150" s="45"/>
      <c r="BE150" s="45"/>
      <c r="BF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</row>
    <row r="151" spans="1:95" ht="12.75" customHeight="1">
      <c r="A151" s="56">
        <f t="shared" si="16"/>
        <v>86</v>
      </c>
      <c r="B151" s="57">
        <f t="shared" si="17"/>
        <v>66</v>
      </c>
      <c r="C151" s="58">
        <f t="shared" si="18"/>
        <v>47</v>
      </c>
      <c r="D151" s="59">
        <f t="shared" si="19"/>
        <v>63</v>
      </c>
      <c r="E151" s="27"/>
      <c r="F151" s="27"/>
      <c r="H151" s="65">
        <f t="shared" si="20"/>
        <v>1.259550942184123E-13</v>
      </c>
      <c r="I151" s="66">
        <f t="shared" si="21"/>
        <v>0</v>
      </c>
      <c r="J151" s="67">
        <f t="shared" si="22"/>
        <v>0</v>
      </c>
      <c r="K151" s="68">
        <f t="shared" si="23"/>
        <v>0</v>
      </c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BD151" s="45"/>
      <c r="BE151" s="45"/>
      <c r="BF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</row>
    <row r="152" spans="1:95" ht="12.75" customHeight="1">
      <c r="A152" s="56">
        <f t="shared" si="16"/>
        <v>86</v>
      </c>
      <c r="B152" s="57">
        <f t="shared" si="17"/>
        <v>66</v>
      </c>
      <c r="C152" s="58">
        <f t="shared" si="18"/>
        <v>47</v>
      </c>
      <c r="D152" s="59">
        <f t="shared" si="19"/>
        <v>63</v>
      </c>
      <c r="E152" s="27"/>
      <c r="F152" s="27"/>
      <c r="H152" s="65">
        <f t="shared" si="20"/>
        <v>1.259550942184123E-13</v>
      </c>
      <c r="I152" s="66">
        <f t="shared" si="21"/>
        <v>0</v>
      </c>
      <c r="J152" s="67">
        <f t="shared" si="22"/>
        <v>0</v>
      </c>
      <c r="K152" s="68">
        <f t="shared" si="23"/>
        <v>0</v>
      </c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BD152" s="45"/>
      <c r="BE152" s="45"/>
      <c r="BF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</row>
    <row r="153" spans="1:95" ht="12.75" customHeight="1">
      <c r="A153" s="56">
        <f t="shared" si="16"/>
        <v>86</v>
      </c>
      <c r="B153" s="57">
        <f t="shared" si="17"/>
        <v>66</v>
      </c>
      <c r="C153" s="58">
        <f t="shared" si="18"/>
        <v>47</v>
      </c>
      <c r="D153" s="59">
        <f t="shared" si="19"/>
        <v>63</v>
      </c>
      <c r="E153" s="27"/>
      <c r="F153" s="27"/>
      <c r="H153" s="65">
        <f t="shared" si="20"/>
        <v>1.259550942184123E-13</v>
      </c>
      <c r="I153" s="66">
        <f t="shared" si="21"/>
        <v>0</v>
      </c>
      <c r="J153" s="67">
        <f t="shared" si="22"/>
        <v>0</v>
      </c>
      <c r="K153" s="68">
        <f t="shared" si="23"/>
        <v>0</v>
      </c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BD153" s="45"/>
      <c r="BE153" s="45"/>
      <c r="BF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</row>
    <row r="154" spans="1:95" ht="12.75" customHeight="1">
      <c r="A154" s="56">
        <f t="shared" si="16"/>
        <v>86</v>
      </c>
      <c r="B154" s="57">
        <f t="shared" si="17"/>
        <v>66</v>
      </c>
      <c r="C154" s="58">
        <f t="shared" si="18"/>
        <v>47</v>
      </c>
      <c r="D154" s="59">
        <f t="shared" si="19"/>
        <v>63</v>
      </c>
      <c r="E154" s="27"/>
      <c r="F154" s="27"/>
      <c r="H154" s="65">
        <f t="shared" si="20"/>
        <v>1.259550942184123E-13</v>
      </c>
      <c r="I154" s="66">
        <f t="shared" si="21"/>
        <v>0</v>
      </c>
      <c r="J154" s="67">
        <f t="shared" si="22"/>
        <v>0</v>
      </c>
      <c r="K154" s="68">
        <f t="shared" si="23"/>
        <v>0</v>
      </c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BD154" s="45"/>
      <c r="BE154" s="45"/>
      <c r="BF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</row>
    <row r="155" spans="1:95" ht="12.75" customHeight="1">
      <c r="A155" s="56">
        <f t="shared" si="16"/>
        <v>86</v>
      </c>
      <c r="B155" s="57">
        <f t="shared" si="17"/>
        <v>66</v>
      </c>
      <c r="C155" s="58">
        <f t="shared" si="18"/>
        <v>47</v>
      </c>
      <c r="D155" s="59">
        <f t="shared" si="19"/>
        <v>63</v>
      </c>
      <c r="E155" s="27"/>
      <c r="F155" s="27"/>
      <c r="H155" s="65">
        <f t="shared" si="20"/>
        <v>1.259550942184123E-13</v>
      </c>
      <c r="I155" s="66">
        <f t="shared" si="21"/>
        <v>0</v>
      </c>
      <c r="J155" s="67">
        <f t="shared" si="22"/>
        <v>0</v>
      </c>
      <c r="K155" s="68">
        <f t="shared" si="23"/>
        <v>0</v>
      </c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BD155" s="45"/>
      <c r="BE155" s="45"/>
      <c r="BF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</row>
    <row r="156" spans="1:95" ht="12.75">
      <c r="A156" s="56">
        <f t="shared" si="16"/>
        <v>86</v>
      </c>
      <c r="B156" s="57">
        <f t="shared" si="17"/>
        <v>66</v>
      </c>
      <c r="C156" s="58">
        <f t="shared" si="18"/>
        <v>47</v>
      </c>
      <c r="D156" s="59">
        <f t="shared" si="19"/>
        <v>63</v>
      </c>
      <c r="E156" s="27"/>
      <c r="F156" s="27"/>
      <c r="H156" s="65">
        <f t="shared" si="20"/>
        <v>1.259550942184123E-13</v>
      </c>
      <c r="I156" s="66">
        <f t="shared" si="21"/>
        <v>0</v>
      </c>
      <c r="J156" s="67">
        <f t="shared" si="22"/>
        <v>0</v>
      </c>
      <c r="K156" s="68">
        <f t="shared" si="23"/>
        <v>0</v>
      </c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BD156" s="45"/>
      <c r="BE156" s="45"/>
      <c r="BF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</row>
    <row r="157" spans="1:95" ht="12.75" customHeight="1">
      <c r="A157" s="56">
        <f t="shared" si="16"/>
        <v>86</v>
      </c>
      <c r="B157" s="57">
        <f t="shared" si="17"/>
        <v>66</v>
      </c>
      <c r="C157" s="58">
        <f t="shared" si="18"/>
        <v>47</v>
      </c>
      <c r="D157" s="59">
        <f t="shared" si="19"/>
        <v>63</v>
      </c>
      <c r="E157" s="27"/>
      <c r="F157" s="27"/>
      <c r="H157" s="65">
        <f t="shared" si="20"/>
        <v>1.259550942184123E-13</v>
      </c>
      <c r="I157" s="66">
        <f t="shared" si="21"/>
        <v>0</v>
      </c>
      <c r="J157" s="67">
        <f t="shared" si="22"/>
        <v>0</v>
      </c>
      <c r="K157" s="68">
        <f t="shared" si="23"/>
        <v>0</v>
      </c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BD157" s="45"/>
      <c r="BE157" s="45"/>
      <c r="BF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</row>
    <row r="158" spans="1:95" ht="12.75" customHeight="1">
      <c r="A158" s="56">
        <f t="shared" si="16"/>
        <v>86</v>
      </c>
      <c r="B158" s="57">
        <f t="shared" si="17"/>
        <v>66</v>
      </c>
      <c r="C158" s="58">
        <f t="shared" si="18"/>
        <v>47</v>
      </c>
      <c r="D158" s="59">
        <f t="shared" si="19"/>
        <v>63</v>
      </c>
      <c r="E158" s="27"/>
      <c r="F158" s="27"/>
      <c r="H158" s="65">
        <f t="shared" si="20"/>
        <v>1.259550942184123E-13</v>
      </c>
      <c r="I158" s="66">
        <f t="shared" si="21"/>
        <v>0</v>
      </c>
      <c r="J158" s="67">
        <f t="shared" si="22"/>
        <v>0</v>
      </c>
      <c r="K158" s="68">
        <f t="shared" si="23"/>
        <v>0</v>
      </c>
      <c r="L158" s="5"/>
      <c r="M158" s="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7"/>
      <c r="AU158" s="45"/>
      <c r="AV158" s="45"/>
      <c r="AW158" s="45"/>
      <c r="AX158" s="45"/>
      <c r="AY158" s="45"/>
      <c r="AZ158" s="45"/>
      <c r="BA158" s="45"/>
      <c r="BC158" s="45"/>
      <c r="BD158" s="45"/>
      <c r="BE158" s="45"/>
      <c r="BF158" s="45"/>
      <c r="BG158" s="45"/>
      <c r="BH158" s="45"/>
      <c r="BI158" s="45"/>
      <c r="BJ158" s="45"/>
      <c r="BK158" s="48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7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</row>
    <row r="159" spans="1:95" ht="12.75" customHeight="1">
      <c r="A159" s="56">
        <f t="shared" si="16"/>
        <v>86</v>
      </c>
      <c r="B159" s="57">
        <f t="shared" si="17"/>
        <v>66</v>
      </c>
      <c r="C159" s="58">
        <f t="shared" si="18"/>
        <v>47</v>
      </c>
      <c r="D159" s="59">
        <f t="shared" si="19"/>
        <v>63</v>
      </c>
      <c r="E159" s="27"/>
      <c r="F159" s="27"/>
      <c r="H159" s="65">
        <f t="shared" si="20"/>
        <v>1.259550942184123E-13</v>
      </c>
      <c r="I159" s="66">
        <f t="shared" si="21"/>
        <v>0</v>
      </c>
      <c r="J159" s="67">
        <f t="shared" si="22"/>
        <v>0</v>
      </c>
      <c r="K159" s="68">
        <f t="shared" si="23"/>
        <v>0</v>
      </c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BD159" s="45"/>
      <c r="BE159" s="45"/>
      <c r="BF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</row>
    <row r="160" spans="1:95" ht="12.75" customHeight="1">
      <c r="A160" s="56">
        <f t="shared" si="16"/>
        <v>86</v>
      </c>
      <c r="B160" s="57">
        <f t="shared" si="17"/>
        <v>66</v>
      </c>
      <c r="C160" s="58">
        <f t="shared" si="18"/>
        <v>47</v>
      </c>
      <c r="D160" s="59">
        <f t="shared" si="19"/>
        <v>63</v>
      </c>
      <c r="E160" s="27"/>
      <c r="F160" s="27"/>
      <c r="H160" s="65">
        <f t="shared" si="20"/>
        <v>1.259550942184123E-13</v>
      </c>
      <c r="I160" s="66">
        <f t="shared" si="21"/>
        <v>0</v>
      </c>
      <c r="J160" s="67">
        <f t="shared" si="22"/>
        <v>0</v>
      </c>
      <c r="K160" s="68">
        <f t="shared" si="23"/>
        <v>0</v>
      </c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BD160" s="45"/>
      <c r="BE160" s="45"/>
      <c r="BF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</row>
    <row r="161" spans="1:116" ht="12.75" customHeight="1">
      <c r="A161" s="56">
        <f t="shared" si="16"/>
        <v>86</v>
      </c>
      <c r="B161" s="57">
        <f t="shared" si="17"/>
        <v>66</v>
      </c>
      <c r="C161" s="58">
        <f t="shared" si="18"/>
        <v>47</v>
      </c>
      <c r="D161" s="59">
        <f t="shared" si="19"/>
        <v>63</v>
      </c>
      <c r="E161" s="27"/>
      <c r="F161" s="27"/>
      <c r="H161" s="65">
        <f t="shared" si="20"/>
        <v>1.259550942184123E-13</v>
      </c>
      <c r="I161" s="66">
        <f t="shared" si="21"/>
        <v>0</v>
      </c>
      <c r="J161" s="67">
        <f t="shared" si="22"/>
        <v>0</v>
      </c>
      <c r="K161" s="68">
        <f t="shared" si="23"/>
        <v>0</v>
      </c>
      <c r="L161" s="5"/>
      <c r="M161" s="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7"/>
      <c r="AU161" s="45"/>
      <c r="AV161" s="45"/>
      <c r="AW161" s="45"/>
      <c r="AX161" s="45"/>
      <c r="AY161" s="45"/>
      <c r="AZ161" s="45"/>
      <c r="BA161" s="45"/>
      <c r="BC161" s="45"/>
      <c r="BD161" s="45"/>
      <c r="BE161" s="45"/>
      <c r="BF161" s="45"/>
      <c r="BG161" s="45"/>
      <c r="BH161" s="45"/>
      <c r="BI161" s="45"/>
      <c r="BJ161" s="45"/>
      <c r="BK161" s="48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7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</row>
    <row r="162" spans="1:95" ht="12.75" customHeight="1">
      <c r="A162" s="56">
        <f t="shared" si="16"/>
        <v>86</v>
      </c>
      <c r="B162" s="57">
        <f t="shared" si="17"/>
        <v>66</v>
      </c>
      <c r="C162" s="58">
        <f t="shared" si="18"/>
        <v>47</v>
      </c>
      <c r="D162" s="59">
        <f t="shared" si="19"/>
        <v>63</v>
      </c>
      <c r="E162" s="27"/>
      <c r="F162" s="27"/>
      <c r="H162" s="65">
        <f t="shared" si="20"/>
        <v>1.259550942184123E-13</v>
      </c>
      <c r="I162" s="66">
        <f t="shared" si="21"/>
        <v>0</v>
      </c>
      <c r="J162" s="67">
        <f t="shared" si="22"/>
        <v>0</v>
      </c>
      <c r="K162" s="68">
        <f t="shared" si="23"/>
        <v>0</v>
      </c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BD162" s="45"/>
      <c r="BE162" s="45"/>
      <c r="BF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</row>
    <row r="163" spans="1:95" ht="12.75" customHeight="1">
      <c r="A163" s="56">
        <f t="shared" si="16"/>
        <v>86</v>
      </c>
      <c r="B163" s="57">
        <f t="shared" si="17"/>
        <v>66</v>
      </c>
      <c r="C163" s="58">
        <f t="shared" si="18"/>
        <v>47</v>
      </c>
      <c r="D163" s="59">
        <f t="shared" si="19"/>
        <v>63</v>
      </c>
      <c r="E163" s="27"/>
      <c r="F163" s="27"/>
      <c r="H163" s="65">
        <f t="shared" si="20"/>
        <v>1.259550942184123E-13</v>
      </c>
      <c r="I163" s="66">
        <f t="shared" si="21"/>
        <v>0</v>
      </c>
      <c r="J163" s="67">
        <f t="shared" si="22"/>
        <v>0</v>
      </c>
      <c r="K163" s="68">
        <f t="shared" si="23"/>
        <v>0</v>
      </c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BD163" s="45"/>
      <c r="BE163" s="45"/>
      <c r="BF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</row>
    <row r="164" spans="1:95" ht="12.75" customHeight="1">
      <c r="A164" s="56">
        <f t="shared" si="16"/>
        <v>86</v>
      </c>
      <c r="B164" s="57">
        <f t="shared" si="17"/>
        <v>66</v>
      </c>
      <c r="C164" s="58">
        <f t="shared" si="18"/>
        <v>47</v>
      </c>
      <c r="D164" s="59">
        <f t="shared" si="19"/>
        <v>63</v>
      </c>
      <c r="E164" s="27"/>
      <c r="F164" s="27"/>
      <c r="H164" s="65">
        <f t="shared" si="20"/>
        <v>1.259550942184123E-13</v>
      </c>
      <c r="I164" s="66">
        <f t="shared" si="21"/>
        <v>0</v>
      </c>
      <c r="J164" s="67">
        <f t="shared" si="22"/>
        <v>0</v>
      </c>
      <c r="K164" s="68">
        <f t="shared" si="23"/>
        <v>0</v>
      </c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BD164" s="45"/>
      <c r="BE164" s="45"/>
      <c r="BF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</row>
    <row r="165" spans="1:95" ht="12.75" customHeight="1">
      <c r="A165" s="56">
        <f t="shared" si="16"/>
        <v>86</v>
      </c>
      <c r="B165" s="57">
        <f t="shared" si="17"/>
        <v>66</v>
      </c>
      <c r="C165" s="58">
        <f t="shared" si="18"/>
        <v>47</v>
      </c>
      <c r="D165" s="59">
        <f t="shared" si="19"/>
        <v>63</v>
      </c>
      <c r="E165" s="27"/>
      <c r="F165" s="27"/>
      <c r="H165" s="65">
        <f t="shared" si="20"/>
        <v>1.259550942184123E-13</v>
      </c>
      <c r="I165" s="66">
        <f t="shared" si="21"/>
        <v>0</v>
      </c>
      <c r="J165" s="67">
        <f t="shared" si="22"/>
        <v>0</v>
      </c>
      <c r="K165" s="68">
        <f t="shared" si="23"/>
        <v>0</v>
      </c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BD165" s="45"/>
      <c r="BE165" s="45"/>
      <c r="BF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</row>
    <row r="166" spans="1:95" ht="12.75" customHeight="1">
      <c r="A166" s="56">
        <f t="shared" si="16"/>
        <v>86</v>
      </c>
      <c r="B166" s="57">
        <f t="shared" si="17"/>
        <v>66</v>
      </c>
      <c r="C166" s="58">
        <f t="shared" si="18"/>
        <v>47</v>
      </c>
      <c r="D166" s="59">
        <f t="shared" si="19"/>
        <v>63</v>
      </c>
      <c r="E166" s="27"/>
      <c r="F166" s="27"/>
      <c r="H166" s="65">
        <f t="shared" si="20"/>
        <v>1.259550942184123E-13</v>
      </c>
      <c r="I166" s="66">
        <f t="shared" si="21"/>
        <v>0</v>
      </c>
      <c r="J166" s="67">
        <f t="shared" si="22"/>
        <v>0</v>
      </c>
      <c r="K166" s="68">
        <f t="shared" si="23"/>
        <v>0</v>
      </c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BD166" s="45"/>
      <c r="BE166" s="45"/>
      <c r="BF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</row>
    <row r="167" spans="1:95" ht="12.75">
      <c r="A167" s="56">
        <f t="shared" si="16"/>
        <v>86</v>
      </c>
      <c r="B167" s="57">
        <f t="shared" si="17"/>
        <v>66</v>
      </c>
      <c r="C167" s="58">
        <f t="shared" si="18"/>
        <v>47</v>
      </c>
      <c r="D167" s="59">
        <f t="shared" si="19"/>
        <v>63</v>
      </c>
      <c r="E167" s="27"/>
      <c r="F167" s="27"/>
      <c r="H167" s="65">
        <f t="shared" si="20"/>
        <v>1.259550942184123E-13</v>
      </c>
      <c r="I167" s="66">
        <f t="shared" si="21"/>
        <v>0</v>
      </c>
      <c r="J167" s="67">
        <f t="shared" si="22"/>
        <v>0</v>
      </c>
      <c r="K167" s="68">
        <f t="shared" si="23"/>
        <v>0</v>
      </c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BD167" s="45"/>
      <c r="BE167" s="45"/>
      <c r="BF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</row>
    <row r="168" spans="1:95" ht="12.75" customHeight="1">
      <c r="A168" s="56">
        <f t="shared" si="16"/>
        <v>86</v>
      </c>
      <c r="B168" s="57">
        <f t="shared" si="17"/>
        <v>66</v>
      </c>
      <c r="C168" s="58">
        <f t="shared" si="18"/>
        <v>47</v>
      </c>
      <c r="D168" s="59">
        <f t="shared" si="19"/>
        <v>63</v>
      </c>
      <c r="E168" s="27"/>
      <c r="F168" s="27"/>
      <c r="H168" s="65">
        <f t="shared" si="20"/>
        <v>1.259550942184123E-13</v>
      </c>
      <c r="I168" s="66">
        <f t="shared" si="21"/>
        <v>0</v>
      </c>
      <c r="J168" s="67">
        <f t="shared" si="22"/>
        <v>0</v>
      </c>
      <c r="K168" s="68">
        <f t="shared" si="23"/>
        <v>0</v>
      </c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BD168" s="45"/>
      <c r="BE168" s="45"/>
      <c r="BF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</row>
    <row r="169" spans="1:95" ht="12.75" customHeight="1">
      <c r="A169" s="56">
        <f t="shared" si="16"/>
        <v>86</v>
      </c>
      <c r="B169" s="57">
        <f t="shared" si="17"/>
        <v>66</v>
      </c>
      <c r="C169" s="58">
        <f t="shared" si="18"/>
        <v>47</v>
      </c>
      <c r="D169" s="59">
        <f t="shared" si="19"/>
        <v>63</v>
      </c>
      <c r="E169" s="27"/>
      <c r="F169" s="27"/>
      <c r="H169" s="65">
        <f t="shared" si="20"/>
        <v>1.259550942184123E-13</v>
      </c>
      <c r="I169" s="66">
        <f t="shared" si="21"/>
        <v>0</v>
      </c>
      <c r="J169" s="67">
        <f t="shared" si="22"/>
        <v>0</v>
      </c>
      <c r="K169" s="68">
        <f t="shared" si="23"/>
        <v>0</v>
      </c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F169" s="45"/>
      <c r="BD169" s="45"/>
      <c r="BE169" s="45"/>
      <c r="BF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</row>
    <row r="170" spans="1:95" ht="12.75" customHeight="1">
      <c r="A170" s="56">
        <f t="shared" si="16"/>
        <v>86</v>
      </c>
      <c r="B170" s="57">
        <f t="shared" si="17"/>
        <v>66</v>
      </c>
      <c r="C170" s="58">
        <f t="shared" si="18"/>
        <v>47</v>
      </c>
      <c r="D170" s="59">
        <f t="shared" si="19"/>
        <v>63</v>
      </c>
      <c r="E170" s="27"/>
      <c r="F170" s="27"/>
      <c r="H170" s="65">
        <f t="shared" si="20"/>
        <v>1.259550942184123E-13</v>
      </c>
      <c r="I170" s="66">
        <f t="shared" si="21"/>
        <v>0</v>
      </c>
      <c r="J170" s="67">
        <f t="shared" si="22"/>
        <v>0</v>
      </c>
      <c r="K170" s="68">
        <f t="shared" si="23"/>
        <v>0</v>
      </c>
      <c r="L170" s="5"/>
      <c r="M170" s="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7"/>
      <c r="AU170" s="45"/>
      <c r="AV170" s="45"/>
      <c r="AW170" s="45"/>
      <c r="AX170" s="45"/>
      <c r="AY170" s="45"/>
      <c r="AZ170" s="45"/>
      <c r="BA170" s="45"/>
      <c r="BC170" s="45"/>
      <c r="BD170" s="45"/>
      <c r="BE170" s="45"/>
      <c r="BF170" s="45"/>
      <c r="BG170" s="45"/>
      <c r="BH170" s="45"/>
      <c r="BI170" s="45"/>
      <c r="BJ170" s="45"/>
      <c r="BK170" s="48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7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</row>
    <row r="171" spans="1:116" ht="12.75" customHeight="1">
      <c r="A171" s="56">
        <f t="shared" si="16"/>
        <v>86</v>
      </c>
      <c r="B171" s="57">
        <f t="shared" si="17"/>
        <v>66</v>
      </c>
      <c r="C171" s="58">
        <f t="shared" si="18"/>
        <v>47</v>
      </c>
      <c r="D171" s="59">
        <f t="shared" si="19"/>
        <v>63</v>
      </c>
      <c r="E171" s="27"/>
      <c r="F171" s="27"/>
      <c r="H171" s="65">
        <f t="shared" si="20"/>
        <v>1.259550942184123E-13</v>
      </c>
      <c r="I171" s="66">
        <f t="shared" si="21"/>
        <v>0</v>
      </c>
      <c r="J171" s="67">
        <f t="shared" si="22"/>
        <v>0</v>
      </c>
      <c r="K171" s="68">
        <f t="shared" si="23"/>
        <v>0</v>
      </c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BD171" s="45"/>
      <c r="BE171" s="45"/>
      <c r="BF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</row>
    <row r="172" spans="1:95" ht="12.75" customHeight="1">
      <c r="A172" s="56">
        <f t="shared" si="16"/>
        <v>86</v>
      </c>
      <c r="B172" s="57">
        <f t="shared" si="17"/>
        <v>66</v>
      </c>
      <c r="C172" s="58">
        <f t="shared" si="18"/>
        <v>47</v>
      </c>
      <c r="D172" s="59">
        <f t="shared" si="19"/>
        <v>63</v>
      </c>
      <c r="E172" s="27"/>
      <c r="F172" s="27"/>
      <c r="H172" s="65">
        <f t="shared" si="20"/>
        <v>1.259550942184123E-13</v>
      </c>
      <c r="I172" s="66">
        <f t="shared" si="21"/>
        <v>0</v>
      </c>
      <c r="J172" s="67">
        <f t="shared" si="22"/>
        <v>0</v>
      </c>
      <c r="K172" s="68">
        <f t="shared" si="23"/>
        <v>0</v>
      </c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BD172" s="45"/>
      <c r="BE172" s="45"/>
      <c r="BF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</row>
    <row r="173" spans="1:95" ht="12.75" customHeight="1">
      <c r="A173" s="56">
        <f t="shared" si="16"/>
        <v>86</v>
      </c>
      <c r="B173" s="57">
        <f t="shared" si="17"/>
        <v>66</v>
      </c>
      <c r="C173" s="58">
        <f t="shared" si="18"/>
        <v>47</v>
      </c>
      <c r="D173" s="59">
        <f t="shared" si="19"/>
        <v>63</v>
      </c>
      <c r="E173" s="27"/>
      <c r="F173" s="27"/>
      <c r="H173" s="65">
        <f t="shared" si="20"/>
        <v>1.259550942184123E-13</v>
      </c>
      <c r="I173" s="66">
        <f t="shared" si="21"/>
        <v>0</v>
      </c>
      <c r="J173" s="67">
        <f t="shared" si="22"/>
        <v>0</v>
      </c>
      <c r="K173" s="68">
        <f t="shared" si="23"/>
        <v>0</v>
      </c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BD173" s="45"/>
      <c r="BE173" s="45"/>
      <c r="BF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</row>
    <row r="174" spans="1:95" ht="12.75">
      <c r="A174" s="56">
        <f t="shared" si="16"/>
        <v>86</v>
      </c>
      <c r="B174" s="57">
        <f t="shared" si="17"/>
        <v>66</v>
      </c>
      <c r="C174" s="58">
        <f t="shared" si="18"/>
        <v>47</v>
      </c>
      <c r="D174" s="59">
        <f t="shared" si="19"/>
        <v>63</v>
      </c>
      <c r="E174" s="27"/>
      <c r="F174" s="27"/>
      <c r="H174" s="65">
        <f t="shared" si="20"/>
        <v>1.259550942184123E-13</v>
      </c>
      <c r="I174" s="66">
        <f t="shared" si="21"/>
        <v>0</v>
      </c>
      <c r="J174" s="67">
        <f t="shared" si="22"/>
        <v>0</v>
      </c>
      <c r="K174" s="68">
        <f t="shared" si="23"/>
        <v>0</v>
      </c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BD174" s="45"/>
      <c r="BE174" s="45"/>
      <c r="BF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</row>
    <row r="175" spans="1:116" ht="12.75" customHeight="1">
      <c r="A175" s="56">
        <f t="shared" si="16"/>
        <v>86</v>
      </c>
      <c r="B175" s="57">
        <f t="shared" si="17"/>
        <v>66</v>
      </c>
      <c r="C175" s="58">
        <f t="shared" si="18"/>
        <v>47</v>
      </c>
      <c r="D175" s="59">
        <f t="shared" si="19"/>
        <v>63</v>
      </c>
      <c r="E175" s="27"/>
      <c r="F175" s="27"/>
      <c r="H175" s="65">
        <f t="shared" si="20"/>
        <v>1.259550942184123E-13</v>
      </c>
      <c r="I175" s="66">
        <f t="shared" si="21"/>
        <v>0</v>
      </c>
      <c r="J175" s="67">
        <f t="shared" si="22"/>
        <v>0</v>
      </c>
      <c r="K175" s="68">
        <f t="shared" si="23"/>
        <v>0</v>
      </c>
      <c r="L175" s="5"/>
      <c r="M175" s="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N175" s="45"/>
      <c r="AO175" s="45"/>
      <c r="AP175" s="45"/>
      <c r="AQ175" s="45"/>
      <c r="AR175" s="45"/>
      <c r="AS175" s="45"/>
      <c r="AT175" s="47"/>
      <c r="AU175" s="45"/>
      <c r="AV175" s="45"/>
      <c r="AW175" s="45"/>
      <c r="AX175" s="45"/>
      <c r="AY175" s="45"/>
      <c r="AZ175" s="45"/>
      <c r="BA175" s="45"/>
      <c r="BC175" s="45"/>
      <c r="BD175" s="45"/>
      <c r="BE175" s="45"/>
      <c r="BF175" s="45"/>
      <c r="BG175" s="45"/>
      <c r="BH175" s="45"/>
      <c r="BI175" s="45"/>
      <c r="BJ175" s="45"/>
      <c r="BK175" s="48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7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</row>
    <row r="176" spans="1:116" ht="12.75" customHeight="1">
      <c r="A176" s="56">
        <f t="shared" si="16"/>
        <v>86</v>
      </c>
      <c r="B176" s="57">
        <f t="shared" si="17"/>
        <v>66</v>
      </c>
      <c r="C176" s="58">
        <f t="shared" si="18"/>
        <v>47</v>
      </c>
      <c r="D176" s="59">
        <f t="shared" si="19"/>
        <v>63</v>
      </c>
      <c r="E176" s="27"/>
      <c r="F176" s="27"/>
      <c r="H176" s="65">
        <f t="shared" si="20"/>
        <v>1.259550942184123E-13</v>
      </c>
      <c r="I176" s="66">
        <f t="shared" si="21"/>
        <v>0</v>
      </c>
      <c r="J176" s="67">
        <f t="shared" si="22"/>
        <v>0</v>
      </c>
      <c r="K176" s="68">
        <f t="shared" si="23"/>
        <v>0</v>
      </c>
      <c r="L176" s="5"/>
      <c r="M176" s="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7"/>
      <c r="AU176" s="45"/>
      <c r="AV176" s="45"/>
      <c r="AW176" s="45"/>
      <c r="AX176" s="45"/>
      <c r="AY176" s="45"/>
      <c r="AZ176" s="45"/>
      <c r="BA176" s="45"/>
      <c r="BC176" s="45"/>
      <c r="BD176" s="45"/>
      <c r="BE176" s="45"/>
      <c r="BF176" s="45"/>
      <c r="BG176" s="45"/>
      <c r="BH176" s="45"/>
      <c r="BI176" s="45"/>
      <c r="BJ176" s="45"/>
      <c r="BK176" s="48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7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F176" s="4"/>
      <c r="DG176" s="4"/>
      <c r="DH176" s="4"/>
      <c r="DI176" s="4"/>
      <c r="DJ176" s="4"/>
      <c r="DK176" s="4"/>
      <c r="DL176" s="4"/>
    </row>
    <row r="177" spans="1:95" ht="12.75" customHeight="1">
      <c r="A177" s="56">
        <f t="shared" si="16"/>
        <v>86</v>
      </c>
      <c r="B177" s="57">
        <f t="shared" si="17"/>
        <v>66</v>
      </c>
      <c r="C177" s="58">
        <f t="shared" si="18"/>
        <v>47</v>
      </c>
      <c r="D177" s="59">
        <f t="shared" si="19"/>
        <v>63</v>
      </c>
      <c r="E177" s="27"/>
      <c r="F177" s="27"/>
      <c r="H177" s="65">
        <f t="shared" si="20"/>
        <v>1.259550942184123E-13</v>
      </c>
      <c r="I177" s="66">
        <f t="shared" si="21"/>
        <v>0</v>
      </c>
      <c r="J177" s="67">
        <f t="shared" si="22"/>
        <v>0</v>
      </c>
      <c r="K177" s="68">
        <f t="shared" si="23"/>
        <v>0</v>
      </c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BD177" s="45"/>
      <c r="BE177" s="45"/>
      <c r="BF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</row>
    <row r="178" spans="1:116" ht="12.75" customHeight="1">
      <c r="A178" s="56">
        <f t="shared" si="16"/>
        <v>86</v>
      </c>
      <c r="B178" s="57">
        <f t="shared" si="17"/>
        <v>66</v>
      </c>
      <c r="C178" s="58">
        <f t="shared" si="18"/>
        <v>47</v>
      </c>
      <c r="D178" s="59">
        <f t="shared" si="19"/>
        <v>63</v>
      </c>
      <c r="E178" s="27"/>
      <c r="F178" s="27"/>
      <c r="H178" s="65">
        <f t="shared" si="20"/>
        <v>1.259550942184123E-13</v>
      </c>
      <c r="I178" s="66">
        <f t="shared" si="21"/>
        <v>0</v>
      </c>
      <c r="J178" s="67">
        <f t="shared" si="22"/>
        <v>0</v>
      </c>
      <c r="K178" s="68">
        <f t="shared" si="23"/>
        <v>0</v>
      </c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BD178" s="45"/>
      <c r="BE178" s="45"/>
      <c r="BF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14"/>
      <c r="DE178" s="4"/>
      <c r="DF178" s="4"/>
      <c r="DG178" s="4"/>
      <c r="DH178" s="4"/>
      <c r="DI178" s="4"/>
      <c r="DJ178" s="4"/>
      <c r="DK178" s="4"/>
      <c r="DL178" s="4"/>
    </row>
    <row r="179" spans="1:116" ht="12.75">
      <c r="A179" s="56">
        <f t="shared" si="16"/>
        <v>86</v>
      </c>
      <c r="B179" s="57">
        <f t="shared" si="17"/>
        <v>66</v>
      </c>
      <c r="C179" s="58">
        <f t="shared" si="18"/>
        <v>47</v>
      </c>
      <c r="D179" s="59">
        <f t="shared" si="19"/>
        <v>63</v>
      </c>
      <c r="E179" s="27"/>
      <c r="F179" s="27"/>
      <c r="H179" s="65">
        <f t="shared" si="20"/>
        <v>1.259550942184123E-13</v>
      </c>
      <c r="I179" s="66">
        <f t="shared" si="21"/>
        <v>0</v>
      </c>
      <c r="J179" s="67">
        <f t="shared" si="22"/>
        <v>0</v>
      </c>
      <c r="K179" s="68">
        <f t="shared" si="23"/>
        <v>0</v>
      </c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BD179" s="45"/>
      <c r="BE179" s="45"/>
      <c r="BF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</row>
    <row r="180" spans="1:116" ht="12.75" customHeight="1">
      <c r="A180" s="56">
        <f t="shared" si="16"/>
        <v>86</v>
      </c>
      <c r="B180" s="57">
        <f t="shared" si="17"/>
        <v>66</v>
      </c>
      <c r="C180" s="58">
        <f t="shared" si="18"/>
        <v>47</v>
      </c>
      <c r="D180" s="59">
        <f t="shared" si="19"/>
        <v>63</v>
      </c>
      <c r="E180" s="27"/>
      <c r="F180" s="27"/>
      <c r="H180" s="65">
        <f t="shared" si="20"/>
        <v>1.259550942184123E-13</v>
      </c>
      <c r="I180" s="66">
        <f t="shared" si="21"/>
        <v>0</v>
      </c>
      <c r="J180" s="67">
        <f t="shared" si="22"/>
        <v>0</v>
      </c>
      <c r="K180" s="68">
        <f t="shared" si="23"/>
        <v>0</v>
      </c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BD180" s="45"/>
      <c r="BE180" s="45"/>
      <c r="BF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</row>
    <row r="181" spans="1:95" ht="12.75" customHeight="1">
      <c r="A181" s="56">
        <f t="shared" si="16"/>
        <v>86</v>
      </c>
      <c r="B181" s="57">
        <f t="shared" si="17"/>
        <v>66</v>
      </c>
      <c r="C181" s="58">
        <f t="shared" si="18"/>
        <v>47</v>
      </c>
      <c r="D181" s="59">
        <f t="shared" si="19"/>
        <v>63</v>
      </c>
      <c r="E181" s="27"/>
      <c r="F181" s="27"/>
      <c r="H181" s="65">
        <f t="shared" si="20"/>
        <v>1.259550942184123E-13</v>
      </c>
      <c r="I181" s="66">
        <f t="shared" si="21"/>
        <v>0</v>
      </c>
      <c r="J181" s="67">
        <f t="shared" si="22"/>
        <v>0</v>
      </c>
      <c r="K181" s="68">
        <f t="shared" si="23"/>
        <v>0</v>
      </c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BD181" s="45"/>
      <c r="BE181" s="45"/>
      <c r="BF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</row>
    <row r="182" spans="1:95" ht="12.75" customHeight="1">
      <c r="A182" s="56">
        <f t="shared" si="16"/>
        <v>86</v>
      </c>
      <c r="B182" s="57">
        <f t="shared" si="17"/>
        <v>66</v>
      </c>
      <c r="C182" s="58">
        <f t="shared" si="18"/>
        <v>47</v>
      </c>
      <c r="D182" s="59">
        <f t="shared" si="19"/>
        <v>63</v>
      </c>
      <c r="E182" s="27"/>
      <c r="F182" s="27"/>
      <c r="H182" s="65">
        <f t="shared" si="20"/>
        <v>1.259550942184123E-13</v>
      </c>
      <c r="I182" s="66">
        <f t="shared" si="21"/>
        <v>0</v>
      </c>
      <c r="J182" s="67">
        <f t="shared" si="22"/>
        <v>0</v>
      </c>
      <c r="K182" s="68">
        <f t="shared" si="23"/>
        <v>0</v>
      </c>
      <c r="L182" s="5"/>
      <c r="M182" s="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7"/>
      <c r="AU182" s="45"/>
      <c r="AV182" s="45"/>
      <c r="AW182" s="45"/>
      <c r="AX182" s="45"/>
      <c r="AY182" s="45"/>
      <c r="AZ182" s="45"/>
      <c r="BA182" s="45"/>
      <c r="BC182" s="45"/>
      <c r="BD182" s="45"/>
      <c r="BE182" s="45"/>
      <c r="BF182" s="45"/>
      <c r="BG182" s="45"/>
      <c r="BH182" s="45"/>
      <c r="BI182" s="45"/>
      <c r="BJ182" s="45"/>
      <c r="BK182" s="48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7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</row>
    <row r="183" spans="1:95" ht="12.75" customHeight="1">
      <c r="A183" s="56">
        <f t="shared" si="16"/>
        <v>86</v>
      </c>
      <c r="B183" s="57">
        <f t="shared" si="17"/>
        <v>66</v>
      </c>
      <c r="C183" s="58">
        <f t="shared" si="18"/>
        <v>47</v>
      </c>
      <c r="D183" s="59">
        <f t="shared" si="19"/>
        <v>63</v>
      </c>
      <c r="E183" s="27"/>
      <c r="F183" s="27"/>
      <c r="H183" s="65">
        <f t="shared" si="20"/>
        <v>1.259550942184123E-13</v>
      </c>
      <c r="I183" s="66">
        <f t="shared" si="21"/>
        <v>0</v>
      </c>
      <c r="J183" s="67">
        <f t="shared" si="22"/>
        <v>0</v>
      </c>
      <c r="K183" s="68">
        <f t="shared" si="23"/>
        <v>0</v>
      </c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BD183" s="45"/>
      <c r="BE183" s="45"/>
      <c r="BF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</row>
    <row r="184" spans="1:95" ht="12.75" customHeight="1">
      <c r="A184" s="56">
        <f t="shared" si="16"/>
        <v>86</v>
      </c>
      <c r="B184" s="57">
        <f t="shared" si="17"/>
        <v>66</v>
      </c>
      <c r="C184" s="58">
        <f t="shared" si="18"/>
        <v>47</v>
      </c>
      <c r="D184" s="59">
        <f t="shared" si="19"/>
        <v>63</v>
      </c>
      <c r="E184" s="27"/>
      <c r="F184" s="27"/>
      <c r="H184" s="65">
        <f t="shared" si="20"/>
        <v>1.259550942184123E-13</v>
      </c>
      <c r="I184" s="66">
        <f t="shared" si="21"/>
        <v>0</v>
      </c>
      <c r="J184" s="67">
        <f t="shared" si="22"/>
        <v>0</v>
      </c>
      <c r="K184" s="68">
        <f t="shared" si="23"/>
        <v>0</v>
      </c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BD184" s="45"/>
      <c r="BE184" s="45"/>
      <c r="BF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</row>
    <row r="185" spans="1:116" ht="12.75" customHeight="1">
      <c r="A185" s="56">
        <f t="shared" si="16"/>
        <v>86</v>
      </c>
      <c r="B185" s="57">
        <f t="shared" si="17"/>
        <v>66</v>
      </c>
      <c r="C185" s="58">
        <f t="shared" si="18"/>
        <v>47</v>
      </c>
      <c r="D185" s="59">
        <f t="shared" si="19"/>
        <v>63</v>
      </c>
      <c r="E185" s="27"/>
      <c r="F185" s="27"/>
      <c r="H185" s="65">
        <f t="shared" si="20"/>
        <v>1.259550942184123E-13</v>
      </c>
      <c r="I185" s="66">
        <f t="shared" si="21"/>
        <v>0</v>
      </c>
      <c r="J185" s="67">
        <f t="shared" si="22"/>
        <v>0</v>
      </c>
      <c r="K185" s="68">
        <f t="shared" si="23"/>
        <v>0</v>
      </c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K185" s="45"/>
      <c r="BD185" s="45"/>
      <c r="BE185" s="45"/>
      <c r="BF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</row>
    <row r="186" spans="1:95" ht="12.75" customHeight="1">
      <c r="A186" s="56">
        <f t="shared" si="16"/>
        <v>86</v>
      </c>
      <c r="B186" s="57">
        <f t="shared" si="17"/>
        <v>66</v>
      </c>
      <c r="C186" s="58">
        <f t="shared" si="18"/>
        <v>47</v>
      </c>
      <c r="D186" s="59">
        <f t="shared" si="19"/>
        <v>63</v>
      </c>
      <c r="E186" s="27"/>
      <c r="F186" s="27"/>
      <c r="H186" s="65">
        <f t="shared" si="20"/>
        <v>1.259550942184123E-13</v>
      </c>
      <c r="I186" s="66">
        <f t="shared" si="21"/>
        <v>0</v>
      </c>
      <c r="J186" s="67">
        <f t="shared" si="22"/>
        <v>0</v>
      </c>
      <c r="K186" s="68">
        <f t="shared" si="23"/>
        <v>0</v>
      </c>
      <c r="L186" s="5"/>
      <c r="M186" s="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9"/>
      <c r="AN186" s="45"/>
      <c r="AO186" s="45"/>
      <c r="AP186" s="45"/>
      <c r="AQ186" s="45"/>
      <c r="AR186" s="45"/>
      <c r="AS186" s="45"/>
      <c r="AT186" s="47"/>
      <c r="AU186" s="45"/>
      <c r="AV186" s="45"/>
      <c r="AW186" s="45"/>
      <c r="AX186" s="45"/>
      <c r="AY186" s="45"/>
      <c r="AZ186" s="45"/>
      <c r="BA186" s="46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7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</row>
    <row r="187" spans="1:116" ht="12.75" customHeight="1">
      <c r="A187" s="56">
        <f t="shared" si="16"/>
        <v>86</v>
      </c>
      <c r="B187" s="57">
        <f t="shared" si="17"/>
        <v>66</v>
      </c>
      <c r="C187" s="58">
        <f t="shared" si="18"/>
        <v>47</v>
      </c>
      <c r="D187" s="59">
        <f t="shared" si="19"/>
        <v>63</v>
      </c>
      <c r="E187" s="27"/>
      <c r="F187" s="27"/>
      <c r="H187" s="65">
        <f t="shared" si="20"/>
        <v>1.259550942184123E-13</v>
      </c>
      <c r="I187" s="66">
        <f t="shared" si="21"/>
        <v>0</v>
      </c>
      <c r="J187" s="67">
        <f t="shared" si="22"/>
        <v>0</v>
      </c>
      <c r="K187" s="68">
        <f t="shared" si="23"/>
        <v>0</v>
      </c>
      <c r="L187" s="5"/>
      <c r="M187" s="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7"/>
      <c r="AU187" s="45"/>
      <c r="AV187" s="45"/>
      <c r="AW187" s="45"/>
      <c r="AX187" s="45"/>
      <c r="AY187" s="45"/>
      <c r="AZ187" s="45"/>
      <c r="BA187" s="45"/>
      <c r="BC187" s="45"/>
      <c r="BD187" s="45"/>
      <c r="BE187" s="45"/>
      <c r="BF187" s="45"/>
      <c r="BG187" s="45"/>
      <c r="BH187" s="45"/>
      <c r="BI187" s="45"/>
      <c r="BJ187" s="45"/>
      <c r="BK187" s="48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7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</row>
    <row r="188" spans="1:95" ht="12.75" customHeight="1">
      <c r="A188" s="56">
        <f t="shared" si="16"/>
        <v>86</v>
      </c>
      <c r="B188" s="57">
        <f t="shared" si="17"/>
        <v>66</v>
      </c>
      <c r="C188" s="58">
        <f t="shared" si="18"/>
        <v>47</v>
      </c>
      <c r="D188" s="59">
        <f t="shared" si="19"/>
        <v>63</v>
      </c>
      <c r="E188" s="27"/>
      <c r="F188" s="27"/>
      <c r="H188" s="65">
        <f t="shared" si="20"/>
        <v>1.259550942184123E-13</v>
      </c>
      <c r="I188" s="66">
        <f t="shared" si="21"/>
        <v>0</v>
      </c>
      <c r="J188" s="67">
        <f t="shared" si="22"/>
        <v>0</v>
      </c>
      <c r="K188" s="68">
        <f t="shared" si="23"/>
        <v>0</v>
      </c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BD188" s="45"/>
      <c r="BE188" s="45"/>
      <c r="BF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</row>
    <row r="189" spans="1:95" ht="12.75" customHeight="1">
      <c r="A189" s="56">
        <f t="shared" si="16"/>
        <v>86</v>
      </c>
      <c r="B189" s="57">
        <f t="shared" si="17"/>
        <v>66</v>
      </c>
      <c r="C189" s="58">
        <f t="shared" si="18"/>
        <v>47</v>
      </c>
      <c r="D189" s="59">
        <f t="shared" si="19"/>
        <v>63</v>
      </c>
      <c r="E189" s="27"/>
      <c r="F189" s="27"/>
      <c r="H189" s="65">
        <f t="shared" si="20"/>
        <v>1.259550942184123E-13</v>
      </c>
      <c r="I189" s="66">
        <f t="shared" si="21"/>
        <v>0</v>
      </c>
      <c r="J189" s="67">
        <f t="shared" si="22"/>
        <v>0</v>
      </c>
      <c r="K189" s="68">
        <f t="shared" si="23"/>
        <v>0</v>
      </c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G189" s="45"/>
      <c r="BD189" s="45"/>
      <c r="BE189" s="45"/>
      <c r="BF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</row>
    <row r="190" spans="1:95" ht="12.75" customHeight="1">
      <c r="A190" s="56">
        <f t="shared" si="16"/>
        <v>86</v>
      </c>
      <c r="B190" s="57">
        <f t="shared" si="17"/>
        <v>66</v>
      </c>
      <c r="C190" s="58">
        <f t="shared" si="18"/>
        <v>47</v>
      </c>
      <c r="D190" s="59">
        <f t="shared" si="19"/>
        <v>63</v>
      </c>
      <c r="E190" s="27"/>
      <c r="F190" s="27"/>
      <c r="H190" s="65">
        <f t="shared" si="20"/>
        <v>1.259550942184123E-13</v>
      </c>
      <c r="I190" s="66">
        <f t="shared" si="21"/>
        <v>0</v>
      </c>
      <c r="J190" s="67">
        <f t="shared" si="22"/>
        <v>0</v>
      </c>
      <c r="K190" s="68">
        <f t="shared" si="23"/>
        <v>0</v>
      </c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BD190" s="45"/>
      <c r="BE190" s="45"/>
      <c r="BF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</row>
    <row r="191" spans="1:95" ht="12.75" customHeight="1">
      <c r="A191" s="56">
        <f t="shared" si="16"/>
        <v>86</v>
      </c>
      <c r="B191" s="57">
        <f t="shared" si="17"/>
        <v>66</v>
      </c>
      <c r="C191" s="58">
        <f t="shared" si="18"/>
        <v>47</v>
      </c>
      <c r="D191" s="59">
        <f t="shared" si="19"/>
        <v>63</v>
      </c>
      <c r="E191" s="27"/>
      <c r="F191" s="27"/>
      <c r="H191" s="65">
        <f t="shared" si="20"/>
        <v>1.259550942184123E-13</v>
      </c>
      <c r="I191" s="66">
        <f t="shared" si="21"/>
        <v>0</v>
      </c>
      <c r="J191" s="67">
        <f t="shared" si="22"/>
        <v>0</v>
      </c>
      <c r="K191" s="68">
        <f t="shared" si="23"/>
        <v>0</v>
      </c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BD191" s="45"/>
      <c r="BE191" s="45"/>
      <c r="BF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</row>
    <row r="192" spans="1:95" ht="12.75" customHeight="1">
      <c r="A192" s="56">
        <f t="shared" si="16"/>
        <v>86</v>
      </c>
      <c r="B192" s="57">
        <f t="shared" si="17"/>
        <v>66</v>
      </c>
      <c r="C192" s="58">
        <f t="shared" si="18"/>
        <v>47</v>
      </c>
      <c r="D192" s="59">
        <f t="shared" si="19"/>
        <v>63</v>
      </c>
      <c r="E192" s="27"/>
      <c r="F192" s="27"/>
      <c r="H192" s="65">
        <f t="shared" si="20"/>
        <v>1.259550942184123E-13</v>
      </c>
      <c r="I192" s="66">
        <f t="shared" si="21"/>
        <v>0</v>
      </c>
      <c r="J192" s="67">
        <f t="shared" si="22"/>
        <v>0</v>
      </c>
      <c r="K192" s="68">
        <f t="shared" si="23"/>
        <v>0</v>
      </c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BD192" s="45"/>
      <c r="BE192" s="45"/>
      <c r="BF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</row>
    <row r="193" spans="1:95" ht="12.75" customHeight="1">
      <c r="A193" s="56">
        <f t="shared" si="16"/>
        <v>86</v>
      </c>
      <c r="B193" s="57">
        <f t="shared" si="17"/>
        <v>66</v>
      </c>
      <c r="C193" s="58">
        <f t="shared" si="18"/>
        <v>47</v>
      </c>
      <c r="D193" s="59">
        <f t="shared" si="19"/>
        <v>63</v>
      </c>
      <c r="E193" s="27"/>
      <c r="F193" s="27"/>
      <c r="H193" s="65">
        <f t="shared" si="20"/>
        <v>1.259550942184123E-13</v>
      </c>
      <c r="I193" s="66">
        <f t="shared" si="21"/>
        <v>0</v>
      </c>
      <c r="J193" s="67">
        <f t="shared" si="22"/>
        <v>0</v>
      </c>
      <c r="K193" s="68">
        <f t="shared" si="23"/>
        <v>0</v>
      </c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BD193" s="45"/>
      <c r="BE193" s="45"/>
      <c r="BF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</row>
    <row r="194" spans="1:95" ht="12.75">
      <c r="A194" s="56">
        <f t="shared" si="16"/>
        <v>86</v>
      </c>
      <c r="B194" s="57">
        <f t="shared" si="17"/>
        <v>66</v>
      </c>
      <c r="C194" s="58">
        <f t="shared" si="18"/>
        <v>47</v>
      </c>
      <c r="D194" s="59">
        <f t="shared" si="19"/>
        <v>63</v>
      </c>
      <c r="E194" s="27"/>
      <c r="F194" s="27"/>
      <c r="H194" s="65">
        <f t="shared" si="20"/>
        <v>1.259550942184123E-13</v>
      </c>
      <c r="I194" s="66">
        <f t="shared" si="21"/>
        <v>0</v>
      </c>
      <c r="J194" s="67">
        <f t="shared" si="22"/>
        <v>0</v>
      </c>
      <c r="K194" s="68">
        <f t="shared" si="23"/>
        <v>0</v>
      </c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BD194" s="45"/>
      <c r="BE194" s="45"/>
      <c r="BF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</row>
    <row r="195" spans="1:95" ht="12.75" customHeight="1">
      <c r="A195" s="56">
        <f t="shared" si="16"/>
        <v>86</v>
      </c>
      <c r="B195" s="57">
        <f t="shared" si="17"/>
        <v>66</v>
      </c>
      <c r="C195" s="58">
        <f t="shared" si="18"/>
        <v>47</v>
      </c>
      <c r="D195" s="59">
        <f t="shared" si="19"/>
        <v>63</v>
      </c>
      <c r="E195" s="27"/>
      <c r="F195" s="27"/>
      <c r="H195" s="65">
        <f t="shared" si="20"/>
        <v>1.259550942184123E-13</v>
      </c>
      <c r="I195" s="66">
        <f t="shared" si="21"/>
        <v>0</v>
      </c>
      <c r="J195" s="67">
        <f t="shared" si="22"/>
        <v>0</v>
      </c>
      <c r="K195" s="68">
        <f t="shared" si="23"/>
        <v>0</v>
      </c>
      <c r="L195" s="5"/>
      <c r="M195" s="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7"/>
      <c r="AU195" s="45"/>
      <c r="AV195" s="45"/>
      <c r="AW195" s="45"/>
      <c r="AX195" s="45"/>
      <c r="AY195" s="45"/>
      <c r="AZ195" s="45"/>
      <c r="BA195" s="45"/>
      <c r="BC195" s="45"/>
      <c r="BD195" s="45"/>
      <c r="BE195" s="45"/>
      <c r="BF195" s="45"/>
      <c r="BG195" s="45"/>
      <c r="BH195" s="45"/>
      <c r="BI195" s="45"/>
      <c r="BJ195" s="45"/>
      <c r="BK195" s="48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7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</row>
    <row r="196" spans="1:116" ht="12.75" customHeight="1">
      <c r="A196" s="56">
        <f t="shared" si="16"/>
        <v>86</v>
      </c>
      <c r="B196" s="57">
        <f t="shared" si="17"/>
        <v>66</v>
      </c>
      <c r="C196" s="58">
        <f t="shared" si="18"/>
        <v>47</v>
      </c>
      <c r="D196" s="59">
        <f t="shared" si="19"/>
        <v>63</v>
      </c>
      <c r="E196" s="27"/>
      <c r="F196" s="27"/>
      <c r="H196" s="65">
        <f t="shared" si="20"/>
        <v>1.259550942184123E-13</v>
      </c>
      <c r="I196" s="66">
        <f t="shared" si="21"/>
        <v>0</v>
      </c>
      <c r="J196" s="67">
        <f t="shared" si="22"/>
        <v>0</v>
      </c>
      <c r="K196" s="68">
        <f t="shared" si="23"/>
        <v>0</v>
      </c>
      <c r="L196" s="5"/>
      <c r="M196" s="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7"/>
      <c r="AU196" s="45"/>
      <c r="AV196" s="45"/>
      <c r="AW196" s="45"/>
      <c r="AX196" s="45"/>
      <c r="AY196" s="45"/>
      <c r="AZ196" s="45"/>
      <c r="BA196" s="45"/>
      <c r="BC196" s="45"/>
      <c r="BD196" s="45"/>
      <c r="BE196" s="45"/>
      <c r="BF196" s="45"/>
      <c r="BG196" s="45"/>
      <c r="BH196" s="45"/>
      <c r="BI196" s="45"/>
      <c r="BJ196" s="45"/>
      <c r="BK196" s="48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7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14"/>
      <c r="DC196" s="4"/>
      <c r="DD196" s="4"/>
      <c r="DE196" s="4"/>
      <c r="DF196" s="4"/>
      <c r="DG196" s="4"/>
      <c r="DH196" s="4"/>
      <c r="DI196" s="4"/>
      <c r="DJ196" s="4"/>
      <c r="DK196" s="4"/>
      <c r="DL196" s="4"/>
    </row>
    <row r="197" spans="1:95" ht="12.75" customHeight="1">
      <c r="A197" s="56">
        <f t="shared" si="16"/>
        <v>86</v>
      </c>
      <c r="B197" s="57">
        <f t="shared" si="17"/>
        <v>66</v>
      </c>
      <c r="C197" s="58">
        <f t="shared" si="18"/>
        <v>47</v>
      </c>
      <c r="D197" s="59">
        <f t="shared" si="19"/>
        <v>63</v>
      </c>
      <c r="E197" s="27"/>
      <c r="F197" s="27"/>
      <c r="H197" s="65">
        <f t="shared" si="20"/>
        <v>1.259550942184123E-13</v>
      </c>
      <c r="I197" s="66">
        <f t="shared" si="21"/>
        <v>0</v>
      </c>
      <c r="J197" s="67">
        <f t="shared" si="22"/>
        <v>0</v>
      </c>
      <c r="K197" s="68">
        <f t="shared" si="23"/>
        <v>0</v>
      </c>
      <c r="L197" s="5"/>
      <c r="M197" s="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9"/>
      <c r="AN197" s="45"/>
      <c r="AO197" s="45"/>
      <c r="AP197" s="45"/>
      <c r="AQ197" s="45"/>
      <c r="AR197" s="45"/>
      <c r="AS197" s="45"/>
      <c r="AT197" s="47"/>
      <c r="AU197" s="45"/>
      <c r="AV197" s="45"/>
      <c r="AW197" s="45"/>
      <c r="AX197" s="45"/>
      <c r="AY197" s="45"/>
      <c r="AZ197" s="45"/>
      <c r="BA197" s="45"/>
      <c r="BC197" s="45"/>
      <c r="BD197" s="45"/>
      <c r="BE197" s="45"/>
      <c r="BF197" s="45"/>
      <c r="BG197" s="45"/>
      <c r="BH197" s="45"/>
      <c r="BI197" s="45"/>
      <c r="BJ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7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</row>
    <row r="198" spans="1:116" ht="12.75" customHeight="1">
      <c r="A198" s="56">
        <f aca="true" t="shared" si="24" ref="A198:A261">RANK(H198,H$6:H$1617,0)</f>
        <v>86</v>
      </c>
      <c r="B198" s="57">
        <f aca="true" t="shared" si="25" ref="B198:B261">RANK(I198,I$6:I$1617,0)</f>
        <v>66</v>
      </c>
      <c r="C198" s="58">
        <f aca="true" t="shared" si="26" ref="C198:C261">RANK(J198,J$6:J$1617,0)</f>
        <v>47</v>
      </c>
      <c r="D198" s="59">
        <f aca="true" t="shared" si="27" ref="D198:D261">RANK(K198,K$6:K$1617,0)</f>
        <v>63</v>
      </c>
      <c r="E198" s="27"/>
      <c r="F198" s="27"/>
      <c r="H198" s="65">
        <f aca="true" t="shared" si="28" ref="H198:H261">(1000/LN(H$3/H$4))*LN(H$3/(EXP(LN(I$3)-I198/(1000/LN(I$3/I$4)))+EXP(LN(J$3)-J198/(1000/LN(J$3/J$4)))+EXP(LN(K$3)-K198/(1000/LN(K$3/K$4)))))</f>
        <v>1.259550942184123E-13</v>
      </c>
      <c r="I198" s="66">
        <f aca="true" t="shared" si="29" ref="I198:I261">(1000/LN(I$3/I$4))*LN(I$3/(LN(1+IF(ISBLANK(R198),R$3,R198))+LN(1+IF(ISBLANK(Y198),Y$3,Y198))+LN(1+IF(ISBLANK(AJ198),AJ$3,AJ198))+LN(1+IF(ISBLANK(L198),L$3,L198))+LN(1+IF(ISBLANK(AR198),AR$3,AR198))+LN(1+IF(ISBLANK(AI198),AI$3,AI198))+LN(1+IF(ISBLANK(AO198),AO$3,AO198))+LN(1+IF(ISBLANK(AM198),AM$3,AM198))+LN(1+IF(ISBLANK(P198),P$3,P198))+LN(1+IF(ISBLANK(AP198),AP$3,AP198))+LN(1+IF(ISBLANK(X198),X$3,X198))+LN(1+IF(ISBLANK(M198),M$3,M198))+LN(1+IF(ISBLANK(AS198),AS$3,AS198))+LN(1+IF(ISBLANK(AL198),AL$3,AL198))+LN(1+IF(ISBLANK(AH198),AH$3,AH198))+LN(1+IF(ISBLANK(T198),T$3,T198))+LN(1+IF(ISBLANK(AC198),AC$3,AC198))+LN(1+IF(ISBLANK(Z198),Z$3,Z198))+LN(1+IF(ISBLANK(AA198),AA$3,AA198))+LN(1+IF(ISBLANK(U198),U$3,U198))+LN(1+IF(ISBLANK(V198),V$3,V198))+LN(1+IF(ISBLANK(O198),O$3,O198))+LN(1+IF(ISBLANK(W198),W$3,W198))+LN(1+IF(ISBLANK(AB198),AB$3,AB198))+LN(1+IF(ISBLANK(N198),N$3,N198))+LN(1+IF(ISBLANK(AQ198),AQ$3,AQ198))+LN(1+IF(ISBLANK(AU198),AU$3,AU198))+LN(1+IF(ISBLANK(S198),S$3,S198))+LN(1+IF(ISBLANK(AF198),AF$3,AF198))+LN(1+IF(ISBLANK(AV198),AV$3,AV198))+LN(1+IF(ISBLANK(AW198),AW$3,AW198))+LN(1+IF(ISBLANK(AX198),AX$3,AX198))+LN(1+IF(ISBLANK(AY198),AY$3,AY198))+LN(1+IF(ISBLANK(AZ198),AZ$3,AZ198))+LN(1+IF(ISBLANK(Q198),Q$3,Q198))+LN(1+IF(ISBLANK(AN198),AN$3,AN198))+LN(1+IF(ISBLANK(AG198),AG$3,AG198))+LN(1+IF(ISBLANK(AK198),AK$3,AK198))+LN(1+IF(ISBLANK(AE198),AE$3,AE198))+LN(1+IF(ISBLANK(AD198),AD$3,AD198))+LN(1+IF(ISBLANK(AT198),AT$3,AT198))))</f>
        <v>0</v>
      </c>
      <c r="J198" s="67">
        <f aca="true" t="shared" si="30" ref="J198:J261">(1000/LN(J$3/J$4))*LN(J$3/(LN(1+IF(ISBLANK(BB198),BB$3,BB198))+LN(1+IF(ISBLANK(BK198),BK$3,BK198))+LN(1+IF(ISBLANK(BA198),BA$3,BA198))+LN(1+IF(ISBLANK(BJ198),BJ$3,BJ198))+LN(1+IF(ISBLANK(BE198),BE$3,BE198))+LN(1+IF(ISBLANK(BM198),BM$3,BM198))+LN(1+IF(ISBLANK(BF198),BF$3,BF198))+LN(1+IF(ISBLANK(BH198),BH$3,BH198))+LN(1+IF(ISBLANK(BI198),BI$3,BI198))+LN(1+IF(ISBLANK(BC198),BC$3,BC198))+LN(1+IF(ISBLANK(BL198),BL$3,BL198))+LN(1+IF(ISBLANK(BG198),BG$3,BG198))+LN(1+IF(ISBLANK(BD198),BD$3,BD198))+LN(1+IF(ISBLANK(BN198),BN$3,BN198))+LN(1+IF(ISBLANK(BO198),BO$3,BO198))+LN(1+IF(ISBLANK(BP198),BP$3,BP198))+LN(1+IF(ISBLANK(BQ198),BQ$3,BQ198))+LN(1+IF(ISBLANK(BR198),BR$3,BR198))+LN(1+IF(ISBLANK(BS198),BS$3,BS198))+LN(1+IF(ISBLANK(BT198),BT$3,BT198))+LN(1+IF(ISBLANK(BU198),BU$3,BU198))+LN(1+IF(ISBLANK(BV198),BV$3,BV198))+LN(1+IF(ISBLANK(BW198),BW$3,BW198))+LN(1+IF(ISBLANK(BX198),BX$3,BX198))+LN(1+IF(ISBLANK(BY198),BY$3,BY198))+LN(1+IF(ISBLANK(BZ198),BZ$3,BZ198))))</f>
        <v>0</v>
      </c>
      <c r="K198" s="68">
        <f aca="true" t="shared" si="31" ref="K198:K261">(1000/LN(K$3/K$4))*LN($K$3/(LN(1+IF(ISBLANK(CG198),CG$3,CG198))+LN(1+IF(ISBLANK(CD198),CD$3,CD198))+LN(1+IF(ISBLANK(CF198),CF$3,CF198))+LN(1+IF(ISBLANK(DC198),DC$3,DC198))+LN(1+IF(ISBLANK(DD198),DD$3,DD198))/2+LN(1+IF(ISBLANK(CN198),CN$3,CN198))+LN(1+IF(ISBLANK(DB198),DB$3,DB198))+LN(1+IF(ISBLANK(DE198),DE$3,DE198))+LN(1+IF(ISBLANK(CZ198),CZ$3,CZ198))+LN(1+IF(ISBLANK(DA198),DA$3,DA198))/2+LN(1+IF(ISBLANK(CO198),CO$3,CO198))+LN(1+IF(ISBLANK(CV198),CV$3,CV198))+LN(1+IF(ISBLANK(DF198),DF$3,DF198))+LN(1+IF(ISBLANK(DG198),DG$3,DG198))/2+LN(1+IF(ISBLANK(CM198),CM$3,CM198))+LN(1+IF(ISBLANK(CB198),CB$3,CB198))+LN(1+IF(ISBLANK(CC198),CC$3,CC198))/2+LN(1+IF(ISBLANK(CW198),CW$3,CW198))+LN(1+IF(ISBLANK(CJ198),CJ$3,CJ198))+LN(1+IF(ISBLANK(CK198),CK$3,CK198))+LN(1+IF(ISBLANK(CL198),CL$3,CL198))+LN(1+IF(ISBLANK(CR198),CR$3,CR198))+LN(1+IF(ISBLANK(DJ198),DJ$3,DJ198))+LN(1+IF(ISBLANK(CU198),CU$3,CU198))+LN(1+IF(ISBLANK(CE198),CE$3,CE198))+LN(1+IF(ISBLANK(CP198),CP$3,CP198))+LN(1+IF(ISBLANK(CQ198),CQ$3,CQ198))+LN(1+IF(ISBLANK(CS198),CS$3,CS198))+LN(1+IF(ISBLANK(CI198),CI$3,CI198))+LN(1+IF(ISBLANK(DK198),DK$3,DK198))+LN(1+IF(ISBLANK(DL198),DL$3,DL198))+LN(1+IF(ISBLANK(CX198),CX$3,CX198))+LN(1+IF(ISBLANK(CY198),CY$3,CY198))+LN(1+IF(ISBLANK(CH198),CH$3,CH198))+LN(1+IF(ISBLANK(CA198),CA$3,CA198))+LN(1+IF(ISBLANK(CT198),CT$3,CT198))++LN(1+IF(ISBLANK(DH198),DH$3,DH198))+LN(1+IF(ISBLANK(DI198),DI$3,DI198))/2))</f>
        <v>0</v>
      </c>
      <c r="L198" s="5"/>
      <c r="M198" s="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6"/>
      <c r="AJ198" s="45"/>
      <c r="AK198" s="45"/>
      <c r="AL198" s="45"/>
      <c r="AM198" s="45"/>
      <c r="AN198" s="45"/>
      <c r="AO198" s="45"/>
      <c r="AP198" s="45"/>
      <c r="AQ198" s="45"/>
      <c r="AS198" s="45"/>
      <c r="AT198" s="47"/>
      <c r="AU198" s="45"/>
      <c r="AV198" s="45"/>
      <c r="AW198" s="45"/>
      <c r="AX198" s="45"/>
      <c r="AY198" s="45"/>
      <c r="AZ198" s="45"/>
      <c r="BA198" s="45"/>
      <c r="BC198" s="45"/>
      <c r="BD198" s="45"/>
      <c r="BE198" s="45"/>
      <c r="BF198" s="45"/>
      <c r="BG198" s="45"/>
      <c r="BH198" s="45"/>
      <c r="BI198" s="45"/>
      <c r="BJ198" s="45"/>
      <c r="BK198" s="49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7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</row>
    <row r="199" spans="1:95" ht="12.75" customHeight="1">
      <c r="A199" s="56">
        <f t="shared" si="24"/>
        <v>86</v>
      </c>
      <c r="B199" s="57">
        <f t="shared" si="25"/>
        <v>66</v>
      </c>
      <c r="C199" s="58">
        <f t="shared" si="26"/>
        <v>47</v>
      </c>
      <c r="D199" s="59">
        <f t="shared" si="27"/>
        <v>63</v>
      </c>
      <c r="E199" s="27"/>
      <c r="F199" s="27"/>
      <c r="H199" s="65">
        <f t="shared" si="28"/>
        <v>1.259550942184123E-13</v>
      </c>
      <c r="I199" s="66">
        <f t="shared" si="29"/>
        <v>0</v>
      </c>
      <c r="J199" s="67">
        <f t="shared" si="30"/>
        <v>0</v>
      </c>
      <c r="K199" s="68">
        <f t="shared" si="31"/>
        <v>0</v>
      </c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BD199" s="45"/>
      <c r="BE199" s="45"/>
      <c r="BF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</row>
    <row r="200" spans="1:116" ht="12.75" customHeight="1">
      <c r="A200" s="56">
        <f t="shared" si="24"/>
        <v>86</v>
      </c>
      <c r="B200" s="57">
        <f t="shared" si="25"/>
        <v>66</v>
      </c>
      <c r="C200" s="58">
        <f t="shared" si="26"/>
        <v>47</v>
      </c>
      <c r="D200" s="59">
        <f t="shared" si="27"/>
        <v>63</v>
      </c>
      <c r="E200" s="27"/>
      <c r="F200" s="27"/>
      <c r="H200" s="65">
        <f t="shared" si="28"/>
        <v>1.259550942184123E-13</v>
      </c>
      <c r="I200" s="66">
        <f t="shared" si="29"/>
        <v>0</v>
      </c>
      <c r="J200" s="67">
        <f t="shared" si="30"/>
        <v>0</v>
      </c>
      <c r="K200" s="68">
        <f t="shared" si="31"/>
        <v>0</v>
      </c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R200" s="45"/>
      <c r="BD200" s="45"/>
      <c r="BE200" s="45"/>
      <c r="BF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</row>
    <row r="201" spans="1:95" ht="12.75" customHeight="1">
      <c r="A201" s="56">
        <f t="shared" si="24"/>
        <v>86</v>
      </c>
      <c r="B201" s="57">
        <f t="shared" si="25"/>
        <v>66</v>
      </c>
      <c r="C201" s="58">
        <f t="shared" si="26"/>
        <v>47</v>
      </c>
      <c r="D201" s="59">
        <f t="shared" si="27"/>
        <v>63</v>
      </c>
      <c r="E201" s="27"/>
      <c r="F201" s="27"/>
      <c r="H201" s="65">
        <f t="shared" si="28"/>
        <v>1.259550942184123E-13</v>
      </c>
      <c r="I201" s="66">
        <f t="shared" si="29"/>
        <v>0</v>
      </c>
      <c r="J201" s="67">
        <f t="shared" si="30"/>
        <v>0</v>
      </c>
      <c r="K201" s="68">
        <f t="shared" si="31"/>
        <v>0</v>
      </c>
      <c r="L201" s="5"/>
      <c r="M201" s="4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7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7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</row>
    <row r="202" spans="1:116" ht="12.75" customHeight="1">
      <c r="A202" s="56">
        <f t="shared" si="24"/>
        <v>86</v>
      </c>
      <c r="B202" s="57">
        <f t="shared" si="25"/>
        <v>66</v>
      </c>
      <c r="C202" s="58">
        <f t="shared" si="26"/>
        <v>47</v>
      </c>
      <c r="D202" s="59">
        <f t="shared" si="27"/>
        <v>63</v>
      </c>
      <c r="E202" s="27"/>
      <c r="F202" s="27"/>
      <c r="H202" s="65">
        <f t="shared" si="28"/>
        <v>1.259550942184123E-13</v>
      </c>
      <c r="I202" s="66">
        <f t="shared" si="29"/>
        <v>0</v>
      </c>
      <c r="J202" s="67">
        <f t="shared" si="30"/>
        <v>0</v>
      </c>
      <c r="K202" s="68">
        <f t="shared" si="31"/>
        <v>0</v>
      </c>
      <c r="L202" s="5"/>
      <c r="M202" s="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50"/>
      <c r="AT202" s="47"/>
      <c r="AU202" s="45"/>
      <c r="AV202" s="45"/>
      <c r="AW202" s="45"/>
      <c r="AX202" s="45"/>
      <c r="AY202" s="45"/>
      <c r="AZ202" s="45"/>
      <c r="BA202" s="45"/>
      <c r="BC202" s="45"/>
      <c r="BD202" s="45"/>
      <c r="BE202" s="45"/>
      <c r="BF202" s="45"/>
      <c r="BG202" s="45"/>
      <c r="BH202" s="45"/>
      <c r="BI202" s="45"/>
      <c r="BJ202" s="45"/>
      <c r="BK202" s="51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7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"/>
      <c r="CS202" s="4"/>
      <c r="CT202" s="4"/>
      <c r="CU202" s="4"/>
      <c r="CV202" s="4"/>
      <c r="CW202" s="4"/>
      <c r="CX202" s="4"/>
      <c r="CY202" s="4"/>
      <c r="CZ202" s="18"/>
      <c r="DA202" s="4"/>
      <c r="DB202" s="21"/>
      <c r="DC202" s="4"/>
      <c r="DD202" s="4"/>
      <c r="DE202" s="4"/>
      <c r="DF202" s="4"/>
      <c r="DG202" s="18"/>
      <c r="DH202" s="4"/>
      <c r="DI202" s="4"/>
      <c r="DJ202" s="4"/>
      <c r="DK202" s="4"/>
      <c r="DL202" s="4"/>
    </row>
    <row r="203" spans="1:95" ht="12.75" customHeight="1">
      <c r="A203" s="56">
        <f t="shared" si="24"/>
        <v>86</v>
      </c>
      <c r="B203" s="57">
        <f t="shared" si="25"/>
        <v>66</v>
      </c>
      <c r="C203" s="58">
        <f t="shared" si="26"/>
        <v>47</v>
      </c>
      <c r="D203" s="59">
        <f t="shared" si="27"/>
        <v>63</v>
      </c>
      <c r="E203" s="27"/>
      <c r="F203" s="27"/>
      <c r="H203" s="65">
        <f t="shared" si="28"/>
        <v>1.259550942184123E-13</v>
      </c>
      <c r="I203" s="66">
        <f t="shared" si="29"/>
        <v>0</v>
      </c>
      <c r="J203" s="67">
        <f t="shared" si="30"/>
        <v>0</v>
      </c>
      <c r="K203" s="68">
        <f t="shared" si="31"/>
        <v>0</v>
      </c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BD203" s="45"/>
      <c r="BE203" s="45"/>
      <c r="BF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</row>
    <row r="204" spans="1:116" ht="12.75" customHeight="1">
      <c r="A204" s="56">
        <f t="shared" si="24"/>
        <v>86</v>
      </c>
      <c r="B204" s="57">
        <f t="shared" si="25"/>
        <v>66</v>
      </c>
      <c r="C204" s="58">
        <f t="shared" si="26"/>
        <v>47</v>
      </c>
      <c r="D204" s="59">
        <f t="shared" si="27"/>
        <v>63</v>
      </c>
      <c r="E204" s="27"/>
      <c r="F204" s="27"/>
      <c r="H204" s="65">
        <f t="shared" si="28"/>
        <v>1.259550942184123E-13</v>
      </c>
      <c r="I204" s="66">
        <f t="shared" si="29"/>
        <v>0</v>
      </c>
      <c r="J204" s="67">
        <f t="shared" si="30"/>
        <v>0</v>
      </c>
      <c r="K204" s="68">
        <f t="shared" si="31"/>
        <v>0</v>
      </c>
      <c r="L204" s="5"/>
      <c r="M204" s="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7"/>
      <c r="AU204" s="45"/>
      <c r="AV204" s="45"/>
      <c r="AW204" s="45"/>
      <c r="AX204" s="45"/>
      <c r="AY204" s="45"/>
      <c r="AZ204" s="45"/>
      <c r="BA204" s="45"/>
      <c r="BC204" s="45"/>
      <c r="BD204" s="45"/>
      <c r="BE204" s="45"/>
      <c r="BF204" s="45"/>
      <c r="BG204" s="45"/>
      <c r="BH204" s="45"/>
      <c r="BI204" s="45"/>
      <c r="BJ204" s="45"/>
      <c r="BK204" s="48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7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</row>
    <row r="205" spans="1:95" ht="12.75" customHeight="1">
      <c r="A205" s="56">
        <f t="shared" si="24"/>
        <v>86</v>
      </c>
      <c r="B205" s="57">
        <f t="shared" si="25"/>
        <v>66</v>
      </c>
      <c r="C205" s="58">
        <f t="shared" si="26"/>
        <v>47</v>
      </c>
      <c r="D205" s="59">
        <f t="shared" si="27"/>
        <v>63</v>
      </c>
      <c r="E205" s="27"/>
      <c r="F205" s="27"/>
      <c r="H205" s="65">
        <f t="shared" si="28"/>
        <v>1.259550942184123E-13</v>
      </c>
      <c r="I205" s="66">
        <f t="shared" si="29"/>
        <v>0</v>
      </c>
      <c r="J205" s="67">
        <f t="shared" si="30"/>
        <v>0</v>
      </c>
      <c r="K205" s="68">
        <f t="shared" si="31"/>
        <v>0</v>
      </c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BD205" s="45"/>
      <c r="BE205" s="45"/>
      <c r="BF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</row>
    <row r="206" spans="1:116" ht="12.75" customHeight="1">
      <c r="A206" s="56">
        <f t="shared" si="24"/>
        <v>86</v>
      </c>
      <c r="B206" s="57">
        <f t="shared" si="25"/>
        <v>66</v>
      </c>
      <c r="C206" s="58">
        <f t="shared" si="26"/>
        <v>47</v>
      </c>
      <c r="D206" s="59">
        <f t="shared" si="27"/>
        <v>63</v>
      </c>
      <c r="E206" s="27"/>
      <c r="F206" s="27"/>
      <c r="H206" s="65">
        <f t="shared" si="28"/>
        <v>1.259550942184123E-13</v>
      </c>
      <c r="I206" s="66">
        <f t="shared" si="29"/>
        <v>0</v>
      </c>
      <c r="J206" s="67">
        <f t="shared" si="30"/>
        <v>0</v>
      </c>
      <c r="K206" s="68">
        <f t="shared" si="31"/>
        <v>0</v>
      </c>
      <c r="L206" s="5"/>
      <c r="M206" s="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7"/>
      <c r="AU206" s="45"/>
      <c r="AV206" s="45"/>
      <c r="AW206" s="45"/>
      <c r="AX206" s="45"/>
      <c r="AY206" s="45"/>
      <c r="AZ206" s="45"/>
      <c r="BA206" s="45"/>
      <c r="BC206" s="45"/>
      <c r="BD206" s="45"/>
      <c r="BE206" s="45"/>
      <c r="BF206" s="45"/>
      <c r="BG206" s="45"/>
      <c r="BH206" s="45"/>
      <c r="BI206" s="45"/>
      <c r="BJ206" s="45"/>
      <c r="BK206" s="48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7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</row>
    <row r="207" spans="1:95" ht="12.75" customHeight="1">
      <c r="A207" s="56">
        <f t="shared" si="24"/>
        <v>86</v>
      </c>
      <c r="B207" s="57">
        <f t="shared" si="25"/>
        <v>66</v>
      </c>
      <c r="C207" s="58">
        <f t="shared" si="26"/>
        <v>47</v>
      </c>
      <c r="D207" s="59">
        <f t="shared" si="27"/>
        <v>63</v>
      </c>
      <c r="E207" s="27"/>
      <c r="F207" s="27"/>
      <c r="H207" s="65">
        <f t="shared" si="28"/>
        <v>1.259550942184123E-13</v>
      </c>
      <c r="I207" s="66">
        <f t="shared" si="29"/>
        <v>0</v>
      </c>
      <c r="J207" s="67">
        <f t="shared" si="30"/>
        <v>0</v>
      </c>
      <c r="K207" s="68">
        <f t="shared" si="31"/>
        <v>0</v>
      </c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BD207" s="45"/>
      <c r="BE207" s="45"/>
      <c r="BF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</row>
    <row r="208" spans="1:95" ht="12.75" customHeight="1">
      <c r="A208" s="56">
        <f t="shared" si="24"/>
        <v>86</v>
      </c>
      <c r="B208" s="57">
        <f t="shared" si="25"/>
        <v>66</v>
      </c>
      <c r="C208" s="58">
        <f t="shared" si="26"/>
        <v>47</v>
      </c>
      <c r="D208" s="59">
        <f t="shared" si="27"/>
        <v>63</v>
      </c>
      <c r="E208" s="27"/>
      <c r="F208" s="27"/>
      <c r="H208" s="65">
        <f t="shared" si="28"/>
        <v>1.259550942184123E-13</v>
      </c>
      <c r="I208" s="66">
        <f t="shared" si="29"/>
        <v>0</v>
      </c>
      <c r="J208" s="67">
        <f t="shared" si="30"/>
        <v>0</v>
      </c>
      <c r="K208" s="68">
        <f t="shared" si="31"/>
        <v>0</v>
      </c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BD208" s="45"/>
      <c r="BE208" s="45"/>
      <c r="BF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</row>
    <row r="209" spans="1:116" ht="12.75" customHeight="1">
      <c r="A209" s="56">
        <f t="shared" si="24"/>
        <v>86</v>
      </c>
      <c r="B209" s="57">
        <f t="shared" si="25"/>
        <v>66</v>
      </c>
      <c r="C209" s="58">
        <f t="shared" si="26"/>
        <v>47</v>
      </c>
      <c r="D209" s="59">
        <f t="shared" si="27"/>
        <v>63</v>
      </c>
      <c r="E209" s="27"/>
      <c r="F209" s="27"/>
      <c r="H209" s="65">
        <f t="shared" si="28"/>
        <v>1.259550942184123E-13</v>
      </c>
      <c r="I209" s="66">
        <f t="shared" si="29"/>
        <v>0</v>
      </c>
      <c r="J209" s="67">
        <f t="shared" si="30"/>
        <v>0</v>
      </c>
      <c r="K209" s="68">
        <f t="shared" si="31"/>
        <v>0</v>
      </c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BD209" s="45"/>
      <c r="BE209" s="45"/>
      <c r="BF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</row>
    <row r="210" spans="1:116" ht="12.75" customHeight="1">
      <c r="A210" s="56">
        <f t="shared" si="24"/>
        <v>86</v>
      </c>
      <c r="B210" s="57">
        <f t="shared" si="25"/>
        <v>66</v>
      </c>
      <c r="C210" s="58">
        <f t="shared" si="26"/>
        <v>47</v>
      </c>
      <c r="D210" s="59">
        <f t="shared" si="27"/>
        <v>63</v>
      </c>
      <c r="E210" s="27"/>
      <c r="F210" s="27"/>
      <c r="H210" s="65">
        <f t="shared" si="28"/>
        <v>1.259550942184123E-13</v>
      </c>
      <c r="I210" s="66">
        <f t="shared" si="29"/>
        <v>0</v>
      </c>
      <c r="J210" s="67">
        <f t="shared" si="30"/>
        <v>0</v>
      </c>
      <c r="K210" s="68">
        <f t="shared" si="31"/>
        <v>0</v>
      </c>
      <c r="L210" s="5"/>
      <c r="M210" s="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7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7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</row>
    <row r="211" spans="1:95" ht="12.75" customHeight="1">
      <c r="A211" s="56">
        <f t="shared" si="24"/>
        <v>86</v>
      </c>
      <c r="B211" s="57">
        <f t="shared" si="25"/>
        <v>66</v>
      </c>
      <c r="C211" s="58">
        <f t="shared" si="26"/>
        <v>47</v>
      </c>
      <c r="D211" s="59">
        <f t="shared" si="27"/>
        <v>63</v>
      </c>
      <c r="E211" s="27"/>
      <c r="F211" s="27"/>
      <c r="H211" s="65">
        <f t="shared" si="28"/>
        <v>1.259550942184123E-13</v>
      </c>
      <c r="I211" s="66">
        <f t="shared" si="29"/>
        <v>0</v>
      </c>
      <c r="J211" s="67">
        <f t="shared" si="30"/>
        <v>0</v>
      </c>
      <c r="K211" s="68">
        <f t="shared" si="31"/>
        <v>0</v>
      </c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BD211" s="45"/>
      <c r="BE211" s="45"/>
      <c r="BF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</row>
    <row r="212" spans="1:109" ht="12.75" customHeight="1">
      <c r="A212" s="56">
        <f t="shared" si="24"/>
        <v>86</v>
      </c>
      <c r="B212" s="57">
        <f t="shared" si="25"/>
        <v>66</v>
      </c>
      <c r="C212" s="58">
        <f t="shared" si="26"/>
        <v>47</v>
      </c>
      <c r="D212" s="59">
        <f t="shared" si="27"/>
        <v>63</v>
      </c>
      <c r="E212" s="27"/>
      <c r="F212" s="27"/>
      <c r="H212" s="65">
        <f t="shared" si="28"/>
        <v>1.259550942184123E-13</v>
      </c>
      <c r="I212" s="66">
        <f t="shared" si="29"/>
        <v>0</v>
      </c>
      <c r="J212" s="67">
        <f t="shared" si="30"/>
        <v>0</v>
      </c>
      <c r="K212" s="68">
        <f t="shared" si="31"/>
        <v>0</v>
      </c>
      <c r="L212" s="5"/>
      <c r="M212" s="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7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7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DE212" s="18"/>
    </row>
    <row r="213" spans="1:116" ht="12.75" customHeight="1">
      <c r="A213" s="56">
        <f t="shared" si="24"/>
        <v>86</v>
      </c>
      <c r="B213" s="57">
        <f t="shared" si="25"/>
        <v>66</v>
      </c>
      <c r="C213" s="58">
        <f t="shared" si="26"/>
        <v>47</v>
      </c>
      <c r="D213" s="59">
        <f t="shared" si="27"/>
        <v>63</v>
      </c>
      <c r="E213" s="27"/>
      <c r="F213" s="27"/>
      <c r="H213" s="65">
        <f t="shared" si="28"/>
        <v>1.259550942184123E-13</v>
      </c>
      <c r="I213" s="66">
        <f t="shared" si="29"/>
        <v>0</v>
      </c>
      <c r="J213" s="67">
        <f t="shared" si="30"/>
        <v>0</v>
      </c>
      <c r="K213" s="68">
        <f t="shared" si="31"/>
        <v>0</v>
      </c>
      <c r="L213" s="5"/>
      <c r="M213" s="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7"/>
      <c r="AU213" s="45"/>
      <c r="AV213" s="45"/>
      <c r="AW213" s="45"/>
      <c r="AX213" s="45"/>
      <c r="AY213" s="45"/>
      <c r="AZ213" s="45"/>
      <c r="BA213" s="45"/>
      <c r="BC213" s="45"/>
      <c r="BD213" s="45"/>
      <c r="BE213" s="45"/>
      <c r="BF213" s="45"/>
      <c r="BG213" s="45"/>
      <c r="BH213" s="45"/>
      <c r="BI213" s="45"/>
      <c r="BJ213" s="45"/>
      <c r="BK213" s="48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7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"/>
      <c r="CS213" s="4"/>
      <c r="CT213" s="4"/>
      <c r="CU213" s="4"/>
      <c r="CV213" s="1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</row>
    <row r="214" spans="1:95" ht="12.75" customHeight="1">
      <c r="A214" s="56">
        <f t="shared" si="24"/>
        <v>86</v>
      </c>
      <c r="B214" s="57">
        <f t="shared" si="25"/>
        <v>66</v>
      </c>
      <c r="C214" s="58">
        <f t="shared" si="26"/>
        <v>47</v>
      </c>
      <c r="D214" s="59">
        <f t="shared" si="27"/>
        <v>63</v>
      </c>
      <c r="E214" s="27"/>
      <c r="F214" s="27"/>
      <c r="H214" s="65">
        <f t="shared" si="28"/>
        <v>1.259550942184123E-13</v>
      </c>
      <c r="I214" s="66">
        <f t="shared" si="29"/>
        <v>0</v>
      </c>
      <c r="J214" s="67">
        <f t="shared" si="30"/>
        <v>0</v>
      </c>
      <c r="K214" s="68">
        <f t="shared" si="31"/>
        <v>0</v>
      </c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BD214" s="45"/>
      <c r="BE214" s="45"/>
      <c r="BF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</row>
    <row r="215" spans="1:109" ht="12.75" customHeight="1">
      <c r="A215" s="56">
        <f t="shared" si="24"/>
        <v>86</v>
      </c>
      <c r="B215" s="57">
        <f t="shared" si="25"/>
        <v>66</v>
      </c>
      <c r="C215" s="58">
        <f t="shared" si="26"/>
        <v>47</v>
      </c>
      <c r="D215" s="59">
        <f t="shared" si="27"/>
        <v>63</v>
      </c>
      <c r="E215" s="27"/>
      <c r="F215" s="27"/>
      <c r="H215" s="65">
        <f t="shared" si="28"/>
        <v>1.259550942184123E-13</v>
      </c>
      <c r="I215" s="66">
        <f t="shared" si="29"/>
        <v>0</v>
      </c>
      <c r="J215" s="67">
        <f t="shared" si="30"/>
        <v>0</v>
      </c>
      <c r="K215" s="68">
        <f t="shared" si="31"/>
        <v>0</v>
      </c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BD215" s="45"/>
      <c r="BE215" s="45"/>
      <c r="BF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DE215" s="4"/>
    </row>
    <row r="216" spans="1:95" ht="12.75" customHeight="1">
      <c r="A216" s="56">
        <f t="shared" si="24"/>
        <v>86</v>
      </c>
      <c r="B216" s="57">
        <f t="shared" si="25"/>
        <v>66</v>
      </c>
      <c r="C216" s="58">
        <f t="shared" si="26"/>
        <v>47</v>
      </c>
      <c r="D216" s="59">
        <f t="shared" si="27"/>
        <v>63</v>
      </c>
      <c r="E216" s="27"/>
      <c r="F216" s="27"/>
      <c r="H216" s="65">
        <f t="shared" si="28"/>
        <v>1.259550942184123E-13</v>
      </c>
      <c r="I216" s="66">
        <f t="shared" si="29"/>
        <v>0</v>
      </c>
      <c r="J216" s="67">
        <f t="shared" si="30"/>
        <v>0</v>
      </c>
      <c r="K216" s="68">
        <f t="shared" si="31"/>
        <v>0</v>
      </c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BD216" s="45"/>
      <c r="BE216" s="45"/>
      <c r="BF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</row>
    <row r="217" spans="1:95" ht="12.75">
      <c r="A217" s="56">
        <f t="shared" si="24"/>
        <v>86</v>
      </c>
      <c r="B217" s="57">
        <f t="shared" si="25"/>
        <v>66</v>
      </c>
      <c r="C217" s="58">
        <f t="shared" si="26"/>
        <v>47</v>
      </c>
      <c r="D217" s="59">
        <f t="shared" si="27"/>
        <v>63</v>
      </c>
      <c r="E217" s="27"/>
      <c r="F217" s="27"/>
      <c r="H217" s="65">
        <f t="shared" si="28"/>
        <v>1.259550942184123E-13</v>
      </c>
      <c r="I217" s="66">
        <f t="shared" si="29"/>
        <v>0</v>
      </c>
      <c r="J217" s="67">
        <f t="shared" si="30"/>
        <v>0</v>
      </c>
      <c r="K217" s="68">
        <f t="shared" si="31"/>
        <v>0</v>
      </c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BD217" s="45"/>
      <c r="BE217" s="45"/>
      <c r="BF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</row>
    <row r="218" spans="1:95" ht="12.75" customHeight="1">
      <c r="A218" s="56">
        <f t="shared" si="24"/>
        <v>86</v>
      </c>
      <c r="B218" s="57">
        <f t="shared" si="25"/>
        <v>66</v>
      </c>
      <c r="C218" s="58">
        <f t="shared" si="26"/>
        <v>47</v>
      </c>
      <c r="D218" s="59">
        <f t="shared" si="27"/>
        <v>63</v>
      </c>
      <c r="E218" s="27"/>
      <c r="F218" s="27"/>
      <c r="H218" s="65">
        <f t="shared" si="28"/>
        <v>1.259550942184123E-13</v>
      </c>
      <c r="I218" s="66">
        <f t="shared" si="29"/>
        <v>0</v>
      </c>
      <c r="J218" s="67">
        <f t="shared" si="30"/>
        <v>0</v>
      </c>
      <c r="K218" s="68">
        <f t="shared" si="31"/>
        <v>0</v>
      </c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BD218" s="45"/>
      <c r="BE218" s="45"/>
      <c r="BF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</row>
    <row r="219" spans="1:116" ht="12.75">
      <c r="A219" s="56">
        <f t="shared" si="24"/>
        <v>86</v>
      </c>
      <c r="B219" s="57">
        <f t="shared" si="25"/>
        <v>66</v>
      </c>
      <c r="C219" s="58">
        <f t="shared" si="26"/>
        <v>47</v>
      </c>
      <c r="D219" s="59">
        <f t="shared" si="27"/>
        <v>63</v>
      </c>
      <c r="E219" s="27"/>
      <c r="F219" s="27"/>
      <c r="H219" s="65">
        <f t="shared" si="28"/>
        <v>1.259550942184123E-13</v>
      </c>
      <c r="I219" s="66">
        <f t="shared" si="29"/>
        <v>0</v>
      </c>
      <c r="J219" s="67">
        <f t="shared" si="30"/>
        <v>0</v>
      </c>
      <c r="K219" s="68">
        <f t="shared" si="31"/>
        <v>0</v>
      </c>
      <c r="L219" s="5"/>
      <c r="M219" s="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7"/>
      <c r="AU219" s="45"/>
      <c r="AV219" s="45"/>
      <c r="AW219" s="45"/>
      <c r="AX219" s="45"/>
      <c r="AY219" s="45"/>
      <c r="AZ219" s="45"/>
      <c r="BA219" s="45"/>
      <c r="BC219" s="45"/>
      <c r="BD219" s="45"/>
      <c r="BE219" s="45"/>
      <c r="BF219" s="45"/>
      <c r="BG219" s="45"/>
      <c r="BH219" s="45"/>
      <c r="BI219" s="45"/>
      <c r="BJ219" s="45"/>
      <c r="BK219" s="48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7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14"/>
      <c r="DE219" s="4"/>
      <c r="DF219" s="4"/>
      <c r="DG219" s="4"/>
      <c r="DH219" s="4"/>
      <c r="DI219" s="4"/>
      <c r="DJ219" s="4"/>
      <c r="DK219" s="4"/>
      <c r="DL219" s="4"/>
    </row>
    <row r="220" spans="1:116" ht="12.75" customHeight="1">
      <c r="A220" s="56">
        <f t="shared" si="24"/>
        <v>86</v>
      </c>
      <c r="B220" s="57">
        <f t="shared" si="25"/>
        <v>66</v>
      </c>
      <c r="C220" s="58">
        <f t="shared" si="26"/>
        <v>47</v>
      </c>
      <c r="D220" s="59">
        <f t="shared" si="27"/>
        <v>63</v>
      </c>
      <c r="E220" s="27"/>
      <c r="F220" s="27"/>
      <c r="H220" s="65">
        <f t="shared" si="28"/>
        <v>1.259550942184123E-13</v>
      </c>
      <c r="I220" s="66">
        <f t="shared" si="29"/>
        <v>0</v>
      </c>
      <c r="J220" s="67">
        <f t="shared" si="30"/>
        <v>0</v>
      </c>
      <c r="K220" s="68">
        <f t="shared" si="31"/>
        <v>0</v>
      </c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K220" s="50"/>
      <c r="BD220" s="45"/>
      <c r="BE220" s="45"/>
      <c r="BF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</row>
    <row r="221" spans="1:95" ht="12.75" customHeight="1">
      <c r="A221" s="56">
        <f t="shared" si="24"/>
        <v>86</v>
      </c>
      <c r="B221" s="57">
        <f t="shared" si="25"/>
        <v>66</v>
      </c>
      <c r="C221" s="58">
        <f t="shared" si="26"/>
        <v>47</v>
      </c>
      <c r="D221" s="59">
        <f t="shared" si="27"/>
        <v>63</v>
      </c>
      <c r="E221" s="27"/>
      <c r="F221" s="27"/>
      <c r="H221" s="65">
        <f t="shared" si="28"/>
        <v>1.259550942184123E-13</v>
      </c>
      <c r="I221" s="66">
        <f t="shared" si="29"/>
        <v>0</v>
      </c>
      <c r="J221" s="67">
        <f t="shared" si="30"/>
        <v>0</v>
      </c>
      <c r="K221" s="68">
        <f t="shared" si="31"/>
        <v>0</v>
      </c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BD221" s="45"/>
      <c r="BE221" s="45"/>
      <c r="BF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</row>
    <row r="222" spans="1:95" ht="12.75" customHeight="1">
      <c r="A222" s="56">
        <f t="shared" si="24"/>
        <v>86</v>
      </c>
      <c r="B222" s="57">
        <f t="shared" si="25"/>
        <v>66</v>
      </c>
      <c r="C222" s="58">
        <f t="shared" si="26"/>
        <v>47</v>
      </c>
      <c r="D222" s="59">
        <f t="shared" si="27"/>
        <v>63</v>
      </c>
      <c r="E222" s="27"/>
      <c r="F222" s="27"/>
      <c r="H222" s="65">
        <f t="shared" si="28"/>
        <v>1.259550942184123E-13</v>
      </c>
      <c r="I222" s="66">
        <f t="shared" si="29"/>
        <v>0</v>
      </c>
      <c r="J222" s="67">
        <f t="shared" si="30"/>
        <v>0</v>
      </c>
      <c r="K222" s="68">
        <f t="shared" si="31"/>
        <v>0</v>
      </c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BD222" s="45"/>
      <c r="BE222" s="45"/>
      <c r="BF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</row>
    <row r="223" spans="1:95" ht="12.75" customHeight="1">
      <c r="A223" s="56">
        <f t="shared" si="24"/>
        <v>86</v>
      </c>
      <c r="B223" s="57">
        <f t="shared" si="25"/>
        <v>66</v>
      </c>
      <c r="C223" s="58">
        <f t="shared" si="26"/>
        <v>47</v>
      </c>
      <c r="D223" s="59">
        <f t="shared" si="27"/>
        <v>63</v>
      </c>
      <c r="E223" s="27"/>
      <c r="F223" s="27"/>
      <c r="H223" s="65">
        <f t="shared" si="28"/>
        <v>1.259550942184123E-13</v>
      </c>
      <c r="I223" s="66">
        <f t="shared" si="29"/>
        <v>0</v>
      </c>
      <c r="J223" s="67">
        <f t="shared" si="30"/>
        <v>0</v>
      </c>
      <c r="K223" s="68">
        <f t="shared" si="31"/>
        <v>0</v>
      </c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BD223" s="45"/>
      <c r="BE223" s="45"/>
      <c r="BF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</row>
    <row r="224" spans="1:95" ht="12.75">
      <c r="A224" s="56">
        <f t="shared" si="24"/>
        <v>86</v>
      </c>
      <c r="B224" s="57">
        <f t="shared" si="25"/>
        <v>66</v>
      </c>
      <c r="C224" s="58">
        <f t="shared" si="26"/>
        <v>47</v>
      </c>
      <c r="D224" s="59">
        <f t="shared" si="27"/>
        <v>63</v>
      </c>
      <c r="E224" s="27"/>
      <c r="F224" s="27"/>
      <c r="H224" s="65">
        <f t="shared" si="28"/>
        <v>1.259550942184123E-13</v>
      </c>
      <c r="I224" s="66">
        <f t="shared" si="29"/>
        <v>0</v>
      </c>
      <c r="J224" s="67">
        <f t="shared" si="30"/>
        <v>0</v>
      </c>
      <c r="K224" s="68">
        <f t="shared" si="31"/>
        <v>0</v>
      </c>
      <c r="L224" s="5"/>
      <c r="M224" s="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6"/>
      <c r="AS224" s="45"/>
      <c r="AT224" s="47"/>
      <c r="AU224" s="45"/>
      <c r="AV224" s="45"/>
      <c r="AW224" s="45"/>
      <c r="AX224" s="45"/>
      <c r="AY224" s="45"/>
      <c r="AZ224" s="45"/>
      <c r="BA224" s="45"/>
      <c r="BC224" s="45"/>
      <c r="BD224" s="45"/>
      <c r="BE224" s="45"/>
      <c r="BF224" s="45"/>
      <c r="BG224" s="45"/>
      <c r="BH224" s="45"/>
      <c r="BI224" s="45"/>
      <c r="BJ224" s="45"/>
      <c r="BK224" s="48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7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</row>
    <row r="225" spans="1:116" ht="12.75" customHeight="1">
      <c r="A225" s="56">
        <f t="shared" si="24"/>
        <v>86</v>
      </c>
      <c r="B225" s="57">
        <f t="shared" si="25"/>
        <v>66</v>
      </c>
      <c r="C225" s="58">
        <f t="shared" si="26"/>
        <v>47</v>
      </c>
      <c r="D225" s="59">
        <f t="shared" si="27"/>
        <v>63</v>
      </c>
      <c r="E225" s="27"/>
      <c r="F225" s="27"/>
      <c r="H225" s="65">
        <f t="shared" si="28"/>
        <v>1.259550942184123E-13</v>
      </c>
      <c r="I225" s="66">
        <f t="shared" si="29"/>
        <v>0</v>
      </c>
      <c r="J225" s="67">
        <f t="shared" si="30"/>
        <v>0</v>
      </c>
      <c r="K225" s="68">
        <f t="shared" si="31"/>
        <v>0</v>
      </c>
      <c r="L225" s="5"/>
      <c r="M225" s="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7"/>
      <c r="AU225" s="45"/>
      <c r="AV225" s="45"/>
      <c r="AW225" s="45"/>
      <c r="AX225" s="45"/>
      <c r="AY225" s="45"/>
      <c r="AZ225" s="45"/>
      <c r="BA225" s="45"/>
      <c r="BC225" s="45"/>
      <c r="BD225" s="45"/>
      <c r="BE225" s="45"/>
      <c r="BF225" s="45"/>
      <c r="BG225" s="45"/>
      <c r="BH225" s="45"/>
      <c r="BI225" s="45"/>
      <c r="BJ225" s="45"/>
      <c r="BK225" s="48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7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</row>
    <row r="226" spans="1:95" ht="12.75" customHeight="1">
      <c r="A226" s="56">
        <f t="shared" si="24"/>
        <v>86</v>
      </c>
      <c r="B226" s="57">
        <f t="shared" si="25"/>
        <v>66</v>
      </c>
      <c r="C226" s="58">
        <f t="shared" si="26"/>
        <v>47</v>
      </c>
      <c r="D226" s="59">
        <f t="shared" si="27"/>
        <v>63</v>
      </c>
      <c r="E226" s="27"/>
      <c r="F226" s="27"/>
      <c r="H226" s="65">
        <f t="shared" si="28"/>
        <v>1.259550942184123E-13</v>
      </c>
      <c r="I226" s="66">
        <f t="shared" si="29"/>
        <v>0</v>
      </c>
      <c r="J226" s="67">
        <f t="shared" si="30"/>
        <v>0</v>
      </c>
      <c r="K226" s="68">
        <f t="shared" si="31"/>
        <v>0</v>
      </c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BD226" s="45"/>
      <c r="BE226" s="45"/>
      <c r="BF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</row>
    <row r="227" spans="1:95" ht="12.75" customHeight="1">
      <c r="A227" s="56">
        <f t="shared" si="24"/>
        <v>86</v>
      </c>
      <c r="B227" s="57">
        <f t="shared" si="25"/>
        <v>66</v>
      </c>
      <c r="C227" s="58">
        <f t="shared" si="26"/>
        <v>47</v>
      </c>
      <c r="D227" s="59">
        <f t="shared" si="27"/>
        <v>63</v>
      </c>
      <c r="E227" s="27"/>
      <c r="F227" s="27"/>
      <c r="H227" s="65">
        <f t="shared" si="28"/>
        <v>1.259550942184123E-13</v>
      </c>
      <c r="I227" s="66">
        <f t="shared" si="29"/>
        <v>0</v>
      </c>
      <c r="J227" s="67">
        <f t="shared" si="30"/>
        <v>0</v>
      </c>
      <c r="K227" s="68">
        <f t="shared" si="31"/>
        <v>0</v>
      </c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H227" s="50"/>
      <c r="BD227" s="45"/>
      <c r="BE227" s="45"/>
      <c r="BF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</row>
    <row r="228" spans="1:95" ht="12.75" customHeight="1">
      <c r="A228" s="56">
        <f t="shared" si="24"/>
        <v>86</v>
      </c>
      <c r="B228" s="57">
        <f t="shared" si="25"/>
        <v>66</v>
      </c>
      <c r="C228" s="58">
        <f t="shared" si="26"/>
        <v>47</v>
      </c>
      <c r="D228" s="59">
        <f t="shared" si="27"/>
        <v>63</v>
      </c>
      <c r="E228" s="27"/>
      <c r="F228" s="27"/>
      <c r="H228" s="65">
        <f t="shared" si="28"/>
        <v>1.259550942184123E-13</v>
      </c>
      <c r="I228" s="66">
        <f t="shared" si="29"/>
        <v>0</v>
      </c>
      <c r="J228" s="67">
        <f t="shared" si="30"/>
        <v>0</v>
      </c>
      <c r="K228" s="68">
        <f t="shared" si="31"/>
        <v>0</v>
      </c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BD228" s="45"/>
      <c r="BE228" s="45"/>
      <c r="BF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</row>
    <row r="229" spans="1:95" ht="12.75" customHeight="1">
      <c r="A229" s="56">
        <f t="shared" si="24"/>
        <v>86</v>
      </c>
      <c r="B229" s="57">
        <f t="shared" si="25"/>
        <v>66</v>
      </c>
      <c r="C229" s="58">
        <f t="shared" si="26"/>
        <v>47</v>
      </c>
      <c r="D229" s="59">
        <f t="shared" si="27"/>
        <v>63</v>
      </c>
      <c r="E229" s="27"/>
      <c r="F229" s="27"/>
      <c r="H229" s="65">
        <f t="shared" si="28"/>
        <v>1.259550942184123E-13</v>
      </c>
      <c r="I229" s="66">
        <f t="shared" si="29"/>
        <v>0</v>
      </c>
      <c r="J229" s="67">
        <f t="shared" si="30"/>
        <v>0</v>
      </c>
      <c r="K229" s="68">
        <f t="shared" si="31"/>
        <v>0</v>
      </c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BD229" s="45"/>
      <c r="BE229" s="45"/>
      <c r="BF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</row>
    <row r="230" spans="1:95" ht="12.75" customHeight="1">
      <c r="A230" s="56">
        <f t="shared" si="24"/>
        <v>86</v>
      </c>
      <c r="B230" s="57">
        <f t="shared" si="25"/>
        <v>66</v>
      </c>
      <c r="C230" s="58">
        <f t="shared" si="26"/>
        <v>47</v>
      </c>
      <c r="D230" s="59">
        <f t="shared" si="27"/>
        <v>63</v>
      </c>
      <c r="E230" s="27"/>
      <c r="F230" s="27"/>
      <c r="H230" s="65">
        <f t="shared" si="28"/>
        <v>1.259550942184123E-13</v>
      </c>
      <c r="I230" s="66">
        <f t="shared" si="29"/>
        <v>0</v>
      </c>
      <c r="J230" s="67">
        <f t="shared" si="30"/>
        <v>0</v>
      </c>
      <c r="K230" s="68">
        <f t="shared" si="31"/>
        <v>0</v>
      </c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BD230" s="45"/>
      <c r="BE230" s="45"/>
      <c r="BF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</row>
    <row r="231" spans="1:116" ht="12.75" customHeight="1">
      <c r="A231" s="56">
        <f t="shared" si="24"/>
        <v>86</v>
      </c>
      <c r="B231" s="57">
        <f t="shared" si="25"/>
        <v>66</v>
      </c>
      <c r="C231" s="58">
        <f t="shared" si="26"/>
        <v>47</v>
      </c>
      <c r="D231" s="59">
        <f t="shared" si="27"/>
        <v>63</v>
      </c>
      <c r="E231" s="27"/>
      <c r="F231" s="27"/>
      <c r="H231" s="65">
        <f t="shared" si="28"/>
        <v>1.259550942184123E-13</v>
      </c>
      <c r="I231" s="66">
        <f t="shared" si="29"/>
        <v>0</v>
      </c>
      <c r="J231" s="67">
        <f t="shared" si="30"/>
        <v>0</v>
      </c>
      <c r="K231" s="68">
        <f t="shared" si="31"/>
        <v>0</v>
      </c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K231" s="45"/>
      <c r="BD231" s="45"/>
      <c r="BE231" s="45"/>
      <c r="BF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</row>
    <row r="232" spans="1:109" ht="12.75" customHeight="1">
      <c r="A232" s="56">
        <f t="shared" si="24"/>
        <v>86</v>
      </c>
      <c r="B232" s="57">
        <f t="shared" si="25"/>
        <v>66</v>
      </c>
      <c r="C232" s="58">
        <f t="shared" si="26"/>
        <v>47</v>
      </c>
      <c r="D232" s="59">
        <f t="shared" si="27"/>
        <v>63</v>
      </c>
      <c r="E232" s="27"/>
      <c r="F232" s="27"/>
      <c r="H232" s="65">
        <f t="shared" si="28"/>
        <v>1.259550942184123E-13</v>
      </c>
      <c r="I232" s="66">
        <f t="shared" si="29"/>
        <v>0</v>
      </c>
      <c r="J232" s="67">
        <f t="shared" si="30"/>
        <v>0</v>
      </c>
      <c r="K232" s="68">
        <f t="shared" si="31"/>
        <v>0</v>
      </c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BD232" s="45"/>
      <c r="BE232" s="45"/>
      <c r="BF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DE232" s="4"/>
    </row>
    <row r="233" spans="1:95" ht="12.75" customHeight="1">
      <c r="A233" s="56">
        <f t="shared" si="24"/>
        <v>86</v>
      </c>
      <c r="B233" s="57">
        <f t="shared" si="25"/>
        <v>66</v>
      </c>
      <c r="C233" s="58">
        <f t="shared" si="26"/>
        <v>47</v>
      </c>
      <c r="D233" s="59">
        <f t="shared" si="27"/>
        <v>63</v>
      </c>
      <c r="E233" s="27"/>
      <c r="F233" s="27"/>
      <c r="H233" s="65">
        <f t="shared" si="28"/>
        <v>1.259550942184123E-13</v>
      </c>
      <c r="I233" s="66">
        <f t="shared" si="29"/>
        <v>0</v>
      </c>
      <c r="J233" s="67">
        <f t="shared" si="30"/>
        <v>0</v>
      </c>
      <c r="K233" s="68">
        <f t="shared" si="31"/>
        <v>0</v>
      </c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BD233" s="45"/>
      <c r="BE233" s="45"/>
      <c r="BF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</row>
    <row r="234" spans="1:116" ht="12.75" customHeight="1">
      <c r="A234" s="56">
        <f t="shared" si="24"/>
        <v>86</v>
      </c>
      <c r="B234" s="57">
        <f t="shared" si="25"/>
        <v>66</v>
      </c>
      <c r="C234" s="58">
        <f t="shared" si="26"/>
        <v>47</v>
      </c>
      <c r="D234" s="59">
        <f t="shared" si="27"/>
        <v>63</v>
      </c>
      <c r="E234" s="27"/>
      <c r="F234" s="27"/>
      <c r="H234" s="65">
        <f t="shared" si="28"/>
        <v>1.259550942184123E-13</v>
      </c>
      <c r="I234" s="66">
        <f t="shared" si="29"/>
        <v>0</v>
      </c>
      <c r="J234" s="67">
        <f t="shared" si="30"/>
        <v>0</v>
      </c>
      <c r="K234" s="68">
        <f t="shared" si="31"/>
        <v>0</v>
      </c>
      <c r="L234" s="5"/>
      <c r="M234" s="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7"/>
      <c r="AU234" s="45"/>
      <c r="AV234" s="45"/>
      <c r="AW234" s="45"/>
      <c r="AX234" s="45"/>
      <c r="AY234" s="45"/>
      <c r="AZ234" s="45"/>
      <c r="BA234" s="45"/>
      <c r="BC234" s="45"/>
      <c r="BD234" s="45"/>
      <c r="BE234" s="45"/>
      <c r="BF234" s="45"/>
      <c r="BG234" s="45"/>
      <c r="BH234" s="45"/>
      <c r="BI234" s="45"/>
      <c r="BJ234" s="45"/>
      <c r="BK234" s="48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7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</row>
    <row r="235" spans="1:95" ht="12.75" customHeight="1">
      <c r="A235" s="56">
        <f t="shared" si="24"/>
        <v>86</v>
      </c>
      <c r="B235" s="57">
        <f t="shared" si="25"/>
        <v>66</v>
      </c>
      <c r="C235" s="58">
        <f t="shared" si="26"/>
        <v>47</v>
      </c>
      <c r="D235" s="59">
        <f t="shared" si="27"/>
        <v>63</v>
      </c>
      <c r="E235" s="27"/>
      <c r="F235" s="27"/>
      <c r="H235" s="65">
        <f t="shared" si="28"/>
        <v>1.259550942184123E-13</v>
      </c>
      <c r="I235" s="66">
        <f t="shared" si="29"/>
        <v>0</v>
      </c>
      <c r="J235" s="67">
        <f t="shared" si="30"/>
        <v>0</v>
      </c>
      <c r="K235" s="68">
        <f t="shared" si="31"/>
        <v>0</v>
      </c>
      <c r="L235" s="5"/>
      <c r="M235" s="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7"/>
      <c r="AU235" s="45"/>
      <c r="AV235" s="45"/>
      <c r="AW235" s="45"/>
      <c r="AX235" s="45"/>
      <c r="AY235" s="45"/>
      <c r="AZ235" s="45"/>
      <c r="BA235" s="45"/>
      <c r="BC235" s="45"/>
      <c r="BD235" s="45"/>
      <c r="BE235" s="45"/>
      <c r="BF235" s="45"/>
      <c r="BG235" s="45"/>
      <c r="BH235" s="45"/>
      <c r="BI235" s="45"/>
      <c r="BJ235" s="45"/>
      <c r="BK235" s="48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7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</row>
    <row r="236" spans="1:95" ht="12.75" customHeight="1">
      <c r="A236" s="56">
        <f t="shared" si="24"/>
        <v>86</v>
      </c>
      <c r="B236" s="57">
        <f t="shared" si="25"/>
        <v>66</v>
      </c>
      <c r="C236" s="58">
        <f t="shared" si="26"/>
        <v>47</v>
      </c>
      <c r="D236" s="59">
        <f t="shared" si="27"/>
        <v>63</v>
      </c>
      <c r="E236" s="27"/>
      <c r="F236" s="27"/>
      <c r="H236" s="65">
        <f t="shared" si="28"/>
        <v>1.259550942184123E-13</v>
      </c>
      <c r="I236" s="66">
        <f t="shared" si="29"/>
        <v>0</v>
      </c>
      <c r="J236" s="67">
        <f t="shared" si="30"/>
        <v>0</v>
      </c>
      <c r="K236" s="68">
        <f t="shared" si="31"/>
        <v>0</v>
      </c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BD236" s="45"/>
      <c r="BE236" s="45"/>
      <c r="BF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</row>
    <row r="237" spans="1:95" ht="12.75" customHeight="1">
      <c r="A237" s="56">
        <f t="shared" si="24"/>
        <v>86</v>
      </c>
      <c r="B237" s="57">
        <f t="shared" si="25"/>
        <v>66</v>
      </c>
      <c r="C237" s="58">
        <f t="shared" si="26"/>
        <v>47</v>
      </c>
      <c r="D237" s="59">
        <f t="shared" si="27"/>
        <v>63</v>
      </c>
      <c r="E237" s="27"/>
      <c r="F237" s="27"/>
      <c r="H237" s="65">
        <f t="shared" si="28"/>
        <v>1.259550942184123E-13</v>
      </c>
      <c r="I237" s="66">
        <f t="shared" si="29"/>
        <v>0</v>
      </c>
      <c r="J237" s="67">
        <f t="shared" si="30"/>
        <v>0</v>
      </c>
      <c r="K237" s="68">
        <f t="shared" si="31"/>
        <v>0</v>
      </c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BD237" s="45"/>
      <c r="BE237" s="45"/>
      <c r="BF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</row>
    <row r="238" spans="1:116" ht="12.75" customHeight="1">
      <c r="A238" s="56">
        <f t="shared" si="24"/>
        <v>86</v>
      </c>
      <c r="B238" s="57">
        <f t="shared" si="25"/>
        <v>66</v>
      </c>
      <c r="C238" s="58">
        <f t="shared" si="26"/>
        <v>47</v>
      </c>
      <c r="D238" s="59">
        <f t="shared" si="27"/>
        <v>63</v>
      </c>
      <c r="E238" s="27"/>
      <c r="F238" s="27"/>
      <c r="H238" s="65">
        <f t="shared" si="28"/>
        <v>1.259550942184123E-13</v>
      </c>
      <c r="I238" s="66">
        <f t="shared" si="29"/>
        <v>0</v>
      </c>
      <c r="J238" s="67">
        <f t="shared" si="30"/>
        <v>0</v>
      </c>
      <c r="K238" s="68">
        <f t="shared" si="31"/>
        <v>0</v>
      </c>
      <c r="L238" s="5"/>
      <c r="M238" s="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50"/>
      <c r="AQ238" s="45"/>
      <c r="AR238" s="45"/>
      <c r="AS238" s="45"/>
      <c r="AT238" s="47"/>
      <c r="AU238" s="45"/>
      <c r="AV238" s="45"/>
      <c r="AW238" s="45"/>
      <c r="AX238" s="45"/>
      <c r="AY238" s="45"/>
      <c r="AZ238" s="45"/>
      <c r="BA238" s="45"/>
      <c r="BC238" s="45"/>
      <c r="BD238" s="45"/>
      <c r="BE238" s="45"/>
      <c r="BF238" s="45"/>
      <c r="BG238" s="45"/>
      <c r="BH238" s="45"/>
      <c r="BI238" s="45"/>
      <c r="BJ238" s="45"/>
      <c r="BK238" s="49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7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</row>
    <row r="239" spans="1:95" ht="12.75" customHeight="1">
      <c r="A239" s="56">
        <f t="shared" si="24"/>
        <v>86</v>
      </c>
      <c r="B239" s="57">
        <f t="shared" si="25"/>
        <v>66</v>
      </c>
      <c r="C239" s="58">
        <f t="shared" si="26"/>
        <v>47</v>
      </c>
      <c r="D239" s="59">
        <f t="shared" si="27"/>
        <v>63</v>
      </c>
      <c r="E239" s="27"/>
      <c r="F239" s="27"/>
      <c r="G239" s="2"/>
      <c r="H239" s="65">
        <f t="shared" si="28"/>
        <v>1.259550942184123E-13</v>
      </c>
      <c r="I239" s="66">
        <f t="shared" si="29"/>
        <v>0</v>
      </c>
      <c r="J239" s="67">
        <f t="shared" si="30"/>
        <v>0</v>
      </c>
      <c r="K239" s="68">
        <f t="shared" si="31"/>
        <v>0</v>
      </c>
      <c r="L239" s="5"/>
      <c r="M239" s="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7"/>
      <c r="AU239" s="45"/>
      <c r="AV239" s="45"/>
      <c r="AW239" s="45"/>
      <c r="AX239" s="45"/>
      <c r="AY239" s="45"/>
      <c r="AZ239" s="45"/>
      <c r="BA239" s="45"/>
      <c r="BC239" s="45"/>
      <c r="BD239" s="45"/>
      <c r="BE239" s="45"/>
      <c r="BF239" s="45"/>
      <c r="BG239" s="45"/>
      <c r="BH239" s="45"/>
      <c r="BI239" s="45"/>
      <c r="BJ239" s="45"/>
      <c r="BK239" s="48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7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</row>
    <row r="240" spans="1:116" ht="12.75">
      <c r="A240" s="56">
        <f t="shared" si="24"/>
        <v>86</v>
      </c>
      <c r="B240" s="57">
        <f t="shared" si="25"/>
        <v>66</v>
      </c>
      <c r="C240" s="58">
        <f t="shared" si="26"/>
        <v>47</v>
      </c>
      <c r="D240" s="59">
        <f t="shared" si="27"/>
        <v>63</v>
      </c>
      <c r="E240" s="27"/>
      <c r="F240" s="27"/>
      <c r="H240" s="65">
        <f t="shared" si="28"/>
        <v>1.259550942184123E-13</v>
      </c>
      <c r="I240" s="66">
        <f t="shared" si="29"/>
        <v>0</v>
      </c>
      <c r="J240" s="67">
        <f t="shared" si="30"/>
        <v>0</v>
      </c>
      <c r="K240" s="68">
        <f t="shared" si="31"/>
        <v>0</v>
      </c>
      <c r="L240" s="5"/>
      <c r="M240" s="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7"/>
      <c r="AU240" s="45"/>
      <c r="AV240" s="45"/>
      <c r="AW240" s="45"/>
      <c r="AX240" s="45"/>
      <c r="AY240" s="45"/>
      <c r="AZ240" s="45"/>
      <c r="BA240" s="45"/>
      <c r="BC240" s="45"/>
      <c r="BD240" s="45"/>
      <c r="BE240" s="45"/>
      <c r="BF240" s="45"/>
      <c r="BG240" s="45"/>
      <c r="BH240" s="45"/>
      <c r="BI240" s="45"/>
      <c r="BJ240" s="45"/>
      <c r="BK240" s="48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7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"/>
      <c r="CS240" s="4"/>
      <c r="CT240" s="4"/>
      <c r="CU240" s="4"/>
      <c r="CV240" s="4"/>
      <c r="CW240" s="1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</row>
    <row r="241" spans="1:95" ht="12.75">
      <c r="A241" s="56">
        <f t="shared" si="24"/>
        <v>86</v>
      </c>
      <c r="B241" s="57">
        <f t="shared" si="25"/>
        <v>66</v>
      </c>
      <c r="C241" s="58">
        <f t="shared" si="26"/>
        <v>47</v>
      </c>
      <c r="D241" s="59">
        <f t="shared" si="27"/>
        <v>63</v>
      </c>
      <c r="E241" s="27"/>
      <c r="F241" s="27"/>
      <c r="H241" s="65">
        <f t="shared" si="28"/>
        <v>1.259550942184123E-13</v>
      </c>
      <c r="I241" s="66">
        <f t="shared" si="29"/>
        <v>0</v>
      </c>
      <c r="J241" s="67">
        <f t="shared" si="30"/>
        <v>0</v>
      </c>
      <c r="K241" s="68">
        <f t="shared" si="31"/>
        <v>0</v>
      </c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BD241" s="45"/>
      <c r="BE241" s="45"/>
      <c r="BF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</row>
    <row r="242" spans="1:95" ht="12.75" customHeight="1">
      <c r="A242" s="56">
        <f t="shared" si="24"/>
        <v>86</v>
      </c>
      <c r="B242" s="57">
        <f t="shared" si="25"/>
        <v>66</v>
      </c>
      <c r="C242" s="58">
        <f t="shared" si="26"/>
        <v>47</v>
      </c>
      <c r="D242" s="59">
        <f t="shared" si="27"/>
        <v>63</v>
      </c>
      <c r="E242" s="27"/>
      <c r="F242" s="27"/>
      <c r="H242" s="65">
        <f t="shared" si="28"/>
        <v>1.259550942184123E-13</v>
      </c>
      <c r="I242" s="66">
        <f t="shared" si="29"/>
        <v>0</v>
      </c>
      <c r="J242" s="67">
        <f t="shared" si="30"/>
        <v>0</v>
      </c>
      <c r="K242" s="68">
        <f t="shared" si="31"/>
        <v>0</v>
      </c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BD242" s="45"/>
      <c r="BE242" s="45"/>
      <c r="BF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</row>
    <row r="243" spans="1:95" ht="12.75" customHeight="1">
      <c r="A243" s="56">
        <f t="shared" si="24"/>
        <v>86</v>
      </c>
      <c r="B243" s="57">
        <f t="shared" si="25"/>
        <v>66</v>
      </c>
      <c r="C243" s="58">
        <f t="shared" si="26"/>
        <v>47</v>
      </c>
      <c r="D243" s="59">
        <f t="shared" si="27"/>
        <v>63</v>
      </c>
      <c r="E243" s="27"/>
      <c r="F243" s="27"/>
      <c r="H243" s="65">
        <f t="shared" si="28"/>
        <v>1.259550942184123E-13</v>
      </c>
      <c r="I243" s="66">
        <f t="shared" si="29"/>
        <v>0</v>
      </c>
      <c r="J243" s="67">
        <f t="shared" si="30"/>
        <v>0</v>
      </c>
      <c r="K243" s="68">
        <f t="shared" si="31"/>
        <v>0</v>
      </c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BD243" s="45"/>
      <c r="BE243" s="45"/>
      <c r="BF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</row>
    <row r="244" spans="1:116" ht="12.75" customHeight="1">
      <c r="A244" s="56">
        <f t="shared" si="24"/>
        <v>86</v>
      </c>
      <c r="B244" s="57">
        <f t="shared" si="25"/>
        <v>66</v>
      </c>
      <c r="C244" s="58">
        <f t="shared" si="26"/>
        <v>47</v>
      </c>
      <c r="D244" s="59">
        <f t="shared" si="27"/>
        <v>63</v>
      </c>
      <c r="E244" s="27"/>
      <c r="F244" s="27"/>
      <c r="H244" s="65">
        <f t="shared" si="28"/>
        <v>1.259550942184123E-13</v>
      </c>
      <c r="I244" s="66">
        <f t="shared" si="29"/>
        <v>0</v>
      </c>
      <c r="J244" s="67">
        <f t="shared" si="30"/>
        <v>0</v>
      </c>
      <c r="K244" s="68">
        <f t="shared" si="31"/>
        <v>0</v>
      </c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BD244" s="45"/>
      <c r="BE244" s="45"/>
      <c r="BF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</row>
    <row r="245" spans="1:95" ht="12.75" customHeight="1">
      <c r="A245" s="56">
        <f t="shared" si="24"/>
        <v>86</v>
      </c>
      <c r="B245" s="57">
        <f t="shared" si="25"/>
        <v>66</v>
      </c>
      <c r="C245" s="58">
        <f t="shared" si="26"/>
        <v>47</v>
      </c>
      <c r="D245" s="59">
        <f t="shared" si="27"/>
        <v>63</v>
      </c>
      <c r="E245" s="27"/>
      <c r="F245" s="27"/>
      <c r="H245" s="65">
        <f t="shared" si="28"/>
        <v>1.259550942184123E-13</v>
      </c>
      <c r="I245" s="66">
        <f t="shared" si="29"/>
        <v>0</v>
      </c>
      <c r="J245" s="67">
        <f t="shared" si="30"/>
        <v>0</v>
      </c>
      <c r="K245" s="68">
        <f t="shared" si="31"/>
        <v>0</v>
      </c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BD245" s="45"/>
      <c r="BE245" s="45"/>
      <c r="BF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</row>
    <row r="246" spans="1:116" ht="12.75" customHeight="1">
      <c r="A246" s="56">
        <f t="shared" si="24"/>
        <v>86</v>
      </c>
      <c r="B246" s="57">
        <f t="shared" si="25"/>
        <v>66</v>
      </c>
      <c r="C246" s="58">
        <f t="shared" si="26"/>
        <v>47</v>
      </c>
      <c r="D246" s="59">
        <f t="shared" si="27"/>
        <v>63</v>
      </c>
      <c r="E246" s="27"/>
      <c r="F246" s="27"/>
      <c r="H246" s="65">
        <f t="shared" si="28"/>
        <v>1.259550942184123E-13</v>
      </c>
      <c r="I246" s="66">
        <f t="shared" si="29"/>
        <v>0</v>
      </c>
      <c r="J246" s="67">
        <f t="shared" si="30"/>
        <v>0</v>
      </c>
      <c r="K246" s="68">
        <f t="shared" si="31"/>
        <v>0</v>
      </c>
      <c r="L246" s="5"/>
      <c r="M246" s="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7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7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14"/>
      <c r="DJ246" s="4"/>
      <c r="DK246" s="4"/>
      <c r="DL246" s="4"/>
    </row>
    <row r="247" spans="1:116" ht="12.75" customHeight="1">
      <c r="A247" s="56">
        <f t="shared" si="24"/>
        <v>86</v>
      </c>
      <c r="B247" s="57">
        <f t="shared" si="25"/>
        <v>66</v>
      </c>
      <c r="C247" s="58">
        <f t="shared" si="26"/>
        <v>47</v>
      </c>
      <c r="D247" s="59">
        <f t="shared" si="27"/>
        <v>63</v>
      </c>
      <c r="E247" s="27"/>
      <c r="F247" s="27"/>
      <c r="H247" s="65">
        <f t="shared" si="28"/>
        <v>1.259550942184123E-13</v>
      </c>
      <c r="I247" s="66">
        <f t="shared" si="29"/>
        <v>0</v>
      </c>
      <c r="J247" s="67">
        <f t="shared" si="30"/>
        <v>0</v>
      </c>
      <c r="K247" s="68">
        <f t="shared" si="31"/>
        <v>0</v>
      </c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BD247" s="45"/>
      <c r="BE247" s="45"/>
      <c r="BF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</row>
    <row r="248" spans="1:95" ht="12.75" customHeight="1">
      <c r="A248" s="56">
        <f t="shared" si="24"/>
        <v>86</v>
      </c>
      <c r="B248" s="57">
        <f t="shared" si="25"/>
        <v>66</v>
      </c>
      <c r="C248" s="58">
        <f t="shared" si="26"/>
        <v>47</v>
      </c>
      <c r="D248" s="59">
        <f t="shared" si="27"/>
        <v>63</v>
      </c>
      <c r="E248" s="27"/>
      <c r="F248" s="27"/>
      <c r="H248" s="65">
        <f t="shared" si="28"/>
        <v>1.259550942184123E-13</v>
      </c>
      <c r="I248" s="66">
        <f t="shared" si="29"/>
        <v>0</v>
      </c>
      <c r="J248" s="67">
        <f t="shared" si="30"/>
        <v>0</v>
      </c>
      <c r="K248" s="68">
        <f t="shared" si="31"/>
        <v>0</v>
      </c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BD248" s="45"/>
      <c r="BE248" s="45"/>
      <c r="BF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</row>
    <row r="249" spans="1:116" ht="12.75" customHeight="1">
      <c r="A249" s="56">
        <f t="shared" si="24"/>
        <v>86</v>
      </c>
      <c r="B249" s="57">
        <f t="shared" si="25"/>
        <v>66</v>
      </c>
      <c r="C249" s="58">
        <f t="shared" si="26"/>
        <v>47</v>
      </c>
      <c r="D249" s="59">
        <f t="shared" si="27"/>
        <v>63</v>
      </c>
      <c r="E249" s="27"/>
      <c r="F249" s="27"/>
      <c r="H249" s="65">
        <f t="shared" si="28"/>
        <v>1.259550942184123E-13</v>
      </c>
      <c r="I249" s="66">
        <f t="shared" si="29"/>
        <v>0</v>
      </c>
      <c r="J249" s="67">
        <f t="shared" si="30"/>
        <v>0</v>
      </c>
      <c r="K249" s="68">
        <f t="shared" si="31"/>
        <v>0</v>
      </c>
      <c r="L249" s="5"/>
      <c r="M249" s="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7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7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</row>
    <row r="250" spans="1:95" ht="12.75" customHeight="1">
      <c r="A250" s="56">
        <f t="shared" si="24"/>
        <v>86</v>
      </c>
      <c r="B250" s="57">
        <f t="shared" si="25"/>
        <v>66</v>
      </c>
      <c r="C250" s="58">
        <f t="shared" si="26"/>
        <v>47</v>
      </c>
      <c r="D250" s="59">
        <f t="shared" si="27"/>
        <v>63</v>
      </c>
      <c r="E250" s="27"/>
      <c r="F250" s="27"/>
      <c r="H250" s="65">
        <f t="shared" si="28"/>
        <v>1.259550942184123E-13</v>
      </c>
      <c r="I250" s="66">
        <f t="shared" si="29"/>
        <v>0</v>
      </c>
      <c r="J250" s="67">
        <f t="shared" si="30"/>
        <v>0</v>
      </c>
      <c r="K250" s="68">
        <f t="shared" si="31"/>
        <v>0</v>
      </c>
      <c r="L250" s="5"/>
      <c r="M250" s="4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7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7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</row>
    <row r="251" spans="1:116" ht="12.75" customHeight="1">
      <c r="A251" s="56">
        <f t="shared" si="24"/>
        <v>86</v>
      </c>
      <c r="B251" s="57">
        <f t="shared" si="25"/>
        <v>66</v>
      </c>
      <c r="C251" s="58">
        <f t="shared" si="26"/>
        <v>47</v>
      </c>
      <c r="D251" s="59">
        <f t="shared" si="27"/>
        <v>63</v>
      </c>
      <c r="E251" s="27"/>
      <c r="F251" s="27"/>
      <c r="H251" s="65">
        <f t="shared" si="28"/>
        <v>1.259550942184123E-13</v>
      </c>
      <c r="I251" s="66">
        <f t="shared" si="29"/>
        <v>0</v>
      </c>
      <c r="J251" s="67">
        <f t="shared" si="30"/>
        <v>0</v>
      </c>
      <c r="K251" s="68">
        <f t="shared" si="31"/>
        <v>0</v>
      </c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BD251" s="45"/>
      <c r="BE251" s="45"/>
      <c r="BF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14"/>
      <c r="DF251" s="4"/>
      <c r="DG251" s="4"/>
      <c r="DH251" s="4"/>
      <c r="DI251" s="4"/>
      <c r="DJ251" s="4"/>
      <c r="DK251" s="4"/>
      <c r="DL251" s="4"/>
    </row>
    <row r="252" spans="1:95" ht="12.75" customHeight="1">
      <c r="A252" s="56">
        <f t="shared" si="24"/>
        <v>86</v>
      </c>
      <c r="B252" s="57">
        <f t="shared" si="25"/>
        <v>66</v>
      </c>
      <c r="C252" s="58">
        <f t="shared" si="26"/>
        <v>47</v>
      </c>
      <c r="D252" s="59">
        <f t="shared" si="27"/>
        <v>63</v>
      </c>
      <c r="E252" s="27"/>
      <c r="F252" s="27"/>
      <c r="H252" s="65">
        <f t="shared" si="28"/>
        <v>1.259550942184123E-13</v>
      </c>
      <c r="I252" s="66">
        <f t="shared" si="29"/>
        <v>0</v>
      </c>
      <c r="J252" s="67">
        <f t="shared" si="30"/>
        <v>0</v>
      </c>
      <c r="K252" s="68">
        <f t="shared" si="31"/>
        <v>0</v>
      </c>
      <c r="L252" s="5"/>
      <c r="M252" s="17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7"/>
      <c r="AU252" s="45"/>
      <c r="AV252" s="45"/>
      <c r="AW252" s="45"/>
      <c r="AX252" s="45"/>
      <c r="AY252" s="45"/>
      <c r="AZ252" s="45"/>
      <c r="BA252" s="45"/>
      <c r="BC252" s="45"/>
      <c r="BD252" s="45"/>
      <c r="BE252" s="45"/>
      <c r="BF252" s="45"/>
      <c r="BG252" s="45"/>
      <c r="BH252" s="45"/>
      <c r="BI252" s="45"/>
      <c r="BJ252" s="45"/>
      <c r="BK252" s="49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7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</row>
    <row r="253" spans="1:95" ht="12.75" customHeight="1">
      <c r="A253" s="56">
        <f t="shared" si="24"/>
        <v>86</v>
      </c>
      <c r="B253" s="57">
        <f t="shared" si="25"/>
        <v>66</v>
      </c>
      <c r="C253" s="58">
        <f t="shared" si="26"/>
        <v>47</v>
      </c>
      <c r="D253" s="59">
        <f t="shared" si="27"/>
        <v>63</v>
      </c>
      <c r="E253" s="27"/>
      <c r="F253" s="27"/>
      <c r="H253" s="65">
        <f t="shared" si="28"/>
        <v>1.259550942184123E-13</v>
      </c>
      <c r="I253" s="66">
        <f t="shared" si="29"/>
        <v>0</v>
      </c>
      <c r="J253" s="67">
        <f t="shared" si="30"/>
        <v>0</v>
      </c>
      <c r="K253" s="68">
        <f t="shared" si="31"/>
        <v>0</v>
      </c>
      <c r="L253" s="5"/>
      <c r="M253" s="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7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7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</row>
    <row r="254" spans="1:116" ht="12.75" customHeight="1">
      <c r="A254" s="56">
        <f t="shared" si="24"/>
        <v>86</v>
      </c>
      <c r="B254" s="57">
        <f t="shared" si="25"/>
        <v>66</v>
      </c>
      <c r="C254" s="58">
        <f t="shared" si="26"/>
        <v>47</v>
      </c>
      <c r="D254" s="59">
        <f t="shared" si="27"/>
        <v>63</v>
      </c>
      <c r="E254" s="27"/>
      <c r="F254" s="27"/>
      <c r="H254" s="65">
        <f t="shared" si="28"/>
        <v>1.259550942184123E-13</v>
      </c>
      <c r="I254" s="66">
        <f t="shared" si="29"/>
        <v>0</v>
      </c>
      <c r="J254" s="67">
        <f t="shared" si="30"/>
        <v>0</v>
      </c>
      <c r="K254" s="68">
        <f t="shared" si="31"/>
        <v>0</v>
      </c>
      <c r="L254" s="5"/>
      <c r="M254" s="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7"/>
      <c r="AU254" s="45"/>
      <c r="AV254" s="45"/>
      <c r="AW254" s="45"/>
      <c r="AX254" s="45"/>
      <c r="AY254" s="45"/>
      <c r="AZ254" s="45"/>
      <c r="BA254" s="45"/>
      <c r="BC254" s="45"/>
      <c r="BD254" s="45"/>
      <c r="BE254" s="45"/>
      <c r="BF254" s="45"/>
      <c r="BG254" s="45"/>
      <c r="BH254" s="45"/>
      <c r="BI254" s="45"/>
      <c r="BJ254" s="45"/>
      <c r="BK254" s="48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7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</row>
    <row r="255" spans="1:109" ht="12.75" customHeight="1">
      <c r="A255" s="56">
        <f t="shared" si="24"/>
        <v>86</v>
      </c>
      <c r="B255" s="57">
        <f t="shared" si="25"/>
        <v>66</v>
      </c>
      <c r="C255" s="58">
        <f t="shared" si="26"/>
        <v>47</v>
      </c>
      <c r="D255" s="59">
        <f t="shared" si="27"/>
        <v>63</v>
      </c>
      <c r="E255" s="27"/>
      <c r="F255" s="27"/>
      <c r="H255" s="65">
        <f t="shared" si="28"/>
        <v>1.259550942184123E-13</v>
      </c>
      <c r="I255" s="66">
        <f t="shared" si="29"/>
        <v>0</v>
      </c>
      <c r="J255" s="67">
        <f t="shared" si="30"/>
        <v>0</v>
      </c>
      <c r="K255" s="68">
        <f t="shared" si="31"/>
        <v>0</v>
      </c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BD255" s="45"/>
      <c r="BE255" s="45"/>
      <c r="BF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DE255" s="4"/>
    </row>
    <row r="256" spans="1:95" ht="12.75" customHeight="1">
      <c r="A256" s="56">
        <f t="shared" si="24"/>
        <v>86</v>
      </c>
      <c r="B256" s="57">
        <f t="shared" si="25"/>
        <v>66</v>
      </c>
      <c r="C256" s="58">
        <f t="shared" si="26"/>
        <v>47</v>
      </c>
      <c r="D256" s="59">
        <f t="shared" si="27"/>
        <v>63</v>
      </c>
      <c r="E256" s="27"/>
      <c r="F256" s="27"/>
      <c r="H256" s="65">
        <f t="shared" si="28"/>
        <v>1.259550942184123E-13</v>
      </c>
      <c r="I256" s="66">
        <f t="shared" si="29"/>
        <v>0</v>
      </c>
      <c r="J256" s="67">
        <f t="shared" si="30"/>
        <v>0</v>
      </c>
      <c r="K256" s="68">
        <f t="shared" si="31"/>
        <v>0</v>
      </c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BD256" s="45"/>
      <c r="BE256" s="45"/>
      <c r="BF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</row>
    <row r="257" spans="1:116" ht="12.75" customHeight="1">
      <c r="A257" s="56">
        <f t="shared" si="24"/>
        <v>86</v>
      </c>
      <c r="B257" s="57">
        <f t="shared" si="25"/>
        <v>66</v>
      </c>
      <c r="C257" s="58">
        <f t="shared" si="26"/>
        <v>47</v>
      </c>
      <c r="D257" s="59">
        <f t="shared" si="27"/>
        <v>63</v>
      </c>
      <c r="E257" s="27"/>
      <c r="F257" s="27"/>
      <c r="H257" s="65">
        <f t="shared" si="28"/>
        <v>1.259550942184123E-13</v>
      </c>
      <c r="I257" s="66">
        <f t="shared" si="29"/>
        <v>0</v>
      </c>
      <c r="J257" s="67">
        <f t="shared" si="30"/>
        <v>0</v>
      </c>
      <c r="K257" s="68">
        <f t="shared" si="31"/>
        <v>0</v>
      </c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BD257" s="45"/>
      <c r="BE257" s="45"/>
      <c r="BF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</row>
    <row r="258" spans="1:95" ht="12.75" customHeight="1">
      <c r="A258" s="56">
        <f t="shared" si="24"/>
        <v>86</v>
      </c>
      <c r="B258" s="57">
        <f t="shared" si="25"/>
        <v>66</v>
      </c>
      <c r="C258" s="58">
        <f t="shared" si="26"/>
        <v>47</v>
      </c>
      <c r="D258" s="59">
        <f t="shared" si="27"/>
        <v>63</v>
      </c>
      <c r="E258" s="27"/>
      <c r="F258" s="27"/>
      <c r="H258" s="65">
        <f t="shared" si="28"/>
        <v>1.259550942184123E-13</v>
      </c>
      <c r="I258" s="66">
        <f t="shared" si="29"/>
        <v>0</v>
      </c>
      <c r="J258" s="67">
        <f t="shared" si="30"/>
        <v>0</v>
      </c>
      <c r="K258" s="68">
        <f t="shared" si="31"/>
        <v>0</v>
      </c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BD258" s="45"/>
      <c r="BE258" s="45"/>
      <c r="BF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</row>
    <row r="259" spans="1:95" ht="12.75" customHeight="1">
      <c r="A259" s="56">
        <f t="shared" si="24"/>
        <v>86</v>
      </c>
      <c r="B259" s="57">
        <f t="shared" si="25"/>
        <v>66</v>
      </c>
      <c r="C259" s="58">
        <f t="shared" si="26"/>
        <v>47</v>
      </c>
      <c r="D259" s="59">
        <f t="shared" si="27"/>
        <v>63</v>
      </c>
      <c r="E259" s="27"/>
      <c r="F259" s="27"/>
      <c r="H259" s="65">
        <f t="shared" si="28"/>
        <v>1.259550942184123E-13</v>
      </c>
      <c r="I259" s="66">
        <f t="shared" si="29"/>
        <v>0</v>
      </c>
      <c r="J259" s="67">
        <f t="shared" si="30"/>
        <v>0</v>
      </c>
      <c r="K259" s="68">
        <f t="shared" si="31"/>
        <v>0</v>
      </c>
      <c r="L259" s="5"/>
      <c r="M259" s="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N259" s="45"/>
      <c r="AO259" s="45"/>
      <c r="AP259" s="45"/>
      <c r="AQ259" s="45"/>
      <c r="AR259" s="45"/>
      <c r="AS259" s="45"/>
      <c r="AT259" s="47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7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</row>
    <row r="260" spans="1:95" ht="12.75" customHeight="1">
      <c r="A260" s="56">
        <f t="shared" si="24"/>
        <v>86</v>
      </c>
      <c r="B260" s="57">
        <f t="shared" si="25"/>
        <v>66</v>
      </c>
      <c r="C260" s="58">
        <f t="shared" si="26"/>
        <v>47</v>
      </c>
      <c r="D260" s="59">
        <f t="shared" si="27"/>
        <v>63</v>
      </c>
      <c r="E260" s="27"/>
      <c r="F260" s="27"/>
      <c r="H260" s="65">
        <f t="shared" si="28"/>
        <v>1.259550942184123E-13</v>
      </c>
      <c r="I260" s="66">
        <f t="shared" si="29"/>
        <v>0</v>
      </c>
      <c r="J260" s="67">
        <f t="shared" si="30"/>
        <v>0</v>
      </c>
      <c r="K260" s="68">
        <f t="shared" si="31"/>
        <v>0</v>
      </c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BD260" s="45"/>
      <c r="BE260" s="45"/>
      <c r="BF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</row>
    <row r="261" spans="1:95" ht="12.75" customHeight="1">
      <c r="A261" s="56">
        <f t="shared" si="24"/>
        <v>86</v>
      </c>
      <c r="B261" s="57">
        <f t="shared" si="25"/>
        <v>66</v>
      </c>
      <c r="C261" s="58">
        <f t="shared" si="26"/>
        <v>47</v>
      </c>
      <c r="D261" s="59">
        <f t="shared" si="27"/>
        <v>63</v>
      </c>
      <c r="E261" s="27"/>
      <c r="F261" s="27"/>
      <c r="H261" s="65">
        <f t="shared" si="28"/>
        <v>1.259550942184123E-13</v>
      </c>
      <c r="I261" s="66">
        <f t="shared" si="29"/>
        <v>0</v>
      </c>
      <c r="J261" s="67">
        <f t="shared" si="30"/>
        <v>0</v>
      </c>
      <c r="K261" s="68">
        <f t="shared" si="31"/>
        <v>0</v>
      </c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BD261" s="45"/>
      <c r="BE261" s="45"/>
      <c r="BF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</row>
    <row r="262" spans="1:95" ht="12.75" customHeight="1">
      <c r="A262" s="56">
        <f aca="true" t="shared" si="32" ref="A262:A325">RANK(H262,H$6:H$1617,0)</f>
        <v>86</v>
      </c>
      <c r="B262" s="57">
        <f aca="true" t="shared" si="33" ref="B262:B325">RANK(I262,I$6:I$1617,0)</f>
        <v>66</v>
      </c>
      <c r="C262" s="58">
        <f aca="true" t="shared" si="34" ref="C262:C325">RANK(J262,J$6:J$1617,0)</f>
        <v>47</v>
      </c>
      <c r="D262" s="59">
        <f aca="true" t="shared" si="35" ref="D262:D325">RANK(K262,K$6:K$1617,0)</f>
        <v>63</v>
      </c>
      <c r="E262" s="27"/>
      <c r="F262" s="27"/>
      <c r="H262" s="65">
        <f aca="true" t="shared" si="36" ref="H262:H325">(1000/LN(H$3/H$4))*LN(H$3/(EXP(LN(I$3)-I262/(1000/LN(I$3/I$4)))+EXP(LN(J$3)-J262/(1000/LN(J$3/J$4)))+EXP(LN(K$3)-K262/(1000/LN(K$3/K$4)))))</f>
        <v>1.259550942184123E-13</v>
      </c>
      <c r="I262" s="66">
        <f aca="true" t="shared" si="37" ref="I262:I325">(1000/LN(I$3/I$4))*LN(I$3/(LN(1+IF(ISBLANK(R262),R$3,R262))+LN(1+IF(ISBLANK(Y262),Y$3,Y262))+LN(1+IF(ISBLANK(AJ262),AJ$3,AJ262))+LN(1+IF(ISBLANK(L262),L$3,L262))+LN(1+IF(ISBLANK(AR262),AR$3,AR262))+LN(1+IF(ISBLANK(AI262),AI$3,AI262))+LN(1+IF(ISBLANK(AO262),AO$3,AO262))+LN(1+IF(ISBLANK(AM262),AM$3,AM262))+LN(1+IF(ISBLANK(P262),P$3,P262))+LN(1+IF(ISBLANK(AP262),AP$3,AP262))+LN(1+IF(ISBLANK(X262),X$3,X262))+LN(1+IF(ISBLANK(M262),M$3,M262))+LN(1+IF(ISBLANK(AS262),AS$3,AS262))+LN(1+IF(ISBLANK(AL262),AL$3,AL262))+LN(1+IF(ISBLANK(AH262),AH$3,AH262))+LN(1+IF(ISBLANK(T262),T$3,T262))+LN(1+IF(ISBLANK(AC262),AC$3,AC262))+LN(1+IF(ISBLANK(Z262),Z$3,Z262))+LN(1+IF(ISBLANK(AA262),AA$3,AA262))+LN(1+IF(ISBLANK(U262),U$3,U262))+LN(1+IF(ISBLANK(V262),V$3,V262))+LN(1+IF(ISBLANK(O262),O$3,O262))+LN(1+IF(ISBLANK(W262),W$3,W262))+LN(1+IF(ISBLANK(AB262),AB$3,AB262))+LN(1+IF(ISBLANK(N262),N$3,N262))+LN(1+IF(ISBLANK(AQ262),AQ$3,AQ262))+LN(1+IF(ISBLANK(AU262),AU$3,AU262))+LN(1+IF(ISBLANK(S262),S$3,S262))+LN(1+IF(ISBLANK(AF262),AF$3,AF262))+LN(1+IF(ISBLANK(AV262),AV$3,AV262))+LN(1+IF(ISBLANK(AW262),AW$3,AW262))+LN(1+IF(ISBLANK(AX262),AX$3,AX262))+LN(1+IF(ISBLANK(AY262),AY$3,AY262))+LN(1+IF(ISBLANK(AZ262),AZ$3,AZ262))+LN(1+IF(ISBLANK(Q262),Q$3,Q262))+LN(1+IF(ISBLANK(AN262),AN$3,AN262))+LN(1+IF(ISBLANK(AG262),AG$3,AG262))+LN(1+IF(ISBLANK(AK262),AK$3,AK262))+LN(1+IF(ISBLANK(AE262),AE$3,AE262))+LN(1+IF(ISBLANK(AD262),AD$3,AD262))+LN(1+IF(ISBLANK(AT262),AT$3,AT262))))</f>
        <v>0</v>
      </c>
      <c r="J262" s="67">
        <f aca="true" t="shared" si="38" ref="J262:J325">(1000/LN(J$3/J$4))*LN(J$3/(LN(1+IF(ISBLANK(BB262),BB$3,BB262))+LN(1+IF(ISBLANK(BK262),BK$3,BK262))+LN(1+IF(ISBLANK(BA262),BA$3,BA262))+LN(1+IF(ISBLANK(BJ262),BJ$3,BJ262))+LN(1+IF(ISBLANK(BE262),BE$3,BE262))+LN(1+IF(ISBLANK(BM262),BM$3,BM262))+LN(1+IF(ISBLANK(BF262),BF$3,BF262))+LN(1+IF(ISBLANK(BH262),BH$3,BH262))+LN(1+IF(ISBLANK(BI262),BI$3,BI262))+LN(1+IF(ISBLANK(BC262),BC$3,BC262))+LN(1+IF(ISBLANK(BL262),BL$3,BL262))+LN(1+IF(ISBLANK(BG262),BG$3,BG262))+LN(1+IF(ISBLANK(BD262),BD$3,BD262))+LN(1+IF(ISBLANK(BN262),BN$3,BN262))+LN(1+IF(ISBLANK(BO262),BO$3,BO262))+LN(1+IF(ISBLANK(BP262),BP$3,BP262))+LN(1+IF(ISBLANK(BQ262),BQ$3,BQ262))+LN(1+IF(ISBLANK(BR262),BR$3,BR262))+LN(1+IF(ISBLANK(BS262),BS$3,BS262))+LN(1+IF(ISBLANK(BT262),BT$3,BT262))+LN(1+IF(ISBLANK(BU262),BU$3,BU262))+LN(1+IF(ISBLANK(BV262),BV$3,BV262))+LN(1+IF(ISBLANK(BW262),BW$3,BW262))+LN(1+IF(ISBLANK(BX262),BX$3,BX262))+LN(1+IF(ISBLANK(BY262),BY$3,BY262))+LN(1+IF(ISBLANK(BZ262),BZ$3,BZ262))))</f>
        <v>0</v>
      </c>
      <c r="K262" s="68">
        <f aca="true" t="shared" si="39" ref="K262:K325">(1000/LN(K$3/K$4))*LN($K$3/(LN(1+IF(ISBLANK(CG262),CG$3,CG262))+LN(1+IF(ISBLANK(CD262),CD$3,CD262))+LN(1+IF(ISBLANK(CF262),CF$3,CF262))+LN(1+IF(ISBLANK(DC262),DC$3,DC262))+LN(1+IF(ISBLANK(DD262),DD$3,DD262))/2+LN(1+IF(ISBLANK(CN262),CN$3,CN262))+LN(1+IF(ISBLANK(DB262),DB$3,DB262))+LN(1+IF(ISBLANK(DE262),DE$3,DE262))+LN(1+IF(ISBLANK(CZ262),CZ$3,CZ262))+LN(1+IF(ISBLANK(DA262),DA$3,DA262))/2+LN(1+IF(ISBLANK(CO262),CO$3,CO262))+LN(1+IF(ISBLANK(CV262),CV$3,CV262))+LN(1+IF(ISBLANK(DF262),DF$3,DF262))+LN(1+IF(ISBLANK(DG262),DG$3,DG262))/2+LN(1+IF(ISBLANK(CM262),CM$3,CM262))+LN(1+IF(ISBLANK(CB262),CB$3,CB262))+LN(1+IF(ISBLANK(CC262),CC$3,CC262))/2+LN(1+IF(ISBLANK(CW262),CW$3,CW262))+LN(1+IF(ISBLANK(CJ262),CJ$3,CJ262))+LN(1+IF(ISBLANK(CK262),CK$3,CK262))+LN(1+IF(ISBLANK(CL262),CL$3,CL262))+LN(1+IF(ISBLANK(CR262),CR$3,CR262))+LN(1+IF(ISBLANK(DJ262),DJ$3,DJ262))+LN(1+IF(ISBLANK(CU262),CU$3,CU262))+LN(1+IF(ISBLANK(CE262),CE$3,CE262))+LN(1+IF(ISBLANK(CP262),CP$3,CP262))+LN(1+IF(ISBLANK(CQ262),CQ$3,CQ262))+LN(1+IF(ISBLANK(CS262),CS$3,CS262))+LN(1+IF(ISBLANK(CI262),CI$3,CI262))+LN(1+IF(ISBLANK(DK262),DK$3,DK262))+LN(1+IF(ISBLANK(DL262),DL$3,DL262))+LN(1+IF(ISBLANK(CX262),CX$3,CX262))+LN(1+IF(ISBLANK(CY262),CY$3,CY262))+LN(1+IF(ISBLANK(CH262),CH$3,CH262))+LN(1+IF(ISBLANK(CA262),CA$3,CA262))+LN(1+IF(ISBLANK(CT262),CT$3,CT262))++LN(1+IF(ISBLANK(DH262),DH$3,DH262))+LN(1+IF(ISBLANK(DI262),DI$3,DI262))/2))</f>
        <v>0</v>
      </c>
      <c r="L262" s="5"/>
      <c r="M262" s="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7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7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</row>
    <row r="263" spans="1:116" ht="12.75" customHeight="1">
      <c r="A263" s="56">
        <f t="shared" si="32"/>
        <v>86</v>
      </c>
      <c r="B263" s="57">
        <f t="shared" si="33"/>
        <v>66</v>
      </c>
      <c r="C263" s="58">
        <f t="shared" si="34"/>
        <v>47</v>
      </c>
      <c r="D263" s="59">
        <f t="shared" si="35"/>
        <v>63</v>
      </c>
      <c r="E263" s="27"/>
      <c r="F263" s="27"/>
      <c r="H263" s="65">
        <f t="shared" si="36"/>
        <v>1.259550942184123E-13</v>
      </c>
      <c r="I263" s="66">
        <f t="shared" si="37"/>
        <v>0</v>
      </c>
      <c r="J263" s="67">
        <f t="shared" si="38"/>
        <v>0</v>
      </c>
      <c r="K263" s="68">
        <f t="shared" si="39"/>
        <v>0</v>
      </c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BD263" s="45"/>
      <c r="BE263" s="45"/>
      <c r="BF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</row>
    <row r="264" spans="1:116" ht="12.75" customHeight="1">
      <c r="A264" s="56">
        <f t="shared" si="32"/>
        <v>86</v>
      </c>
      <c r="B264" s="57">
        <f t="shared" si="33"/>
        <v>66</v>
      </c>
      <c r="C264" s="58">
        <f t="shared" si="34"/>
        <v>47</v>
      </c>
      <c r="D264" s="59">
        <f t="shared" si="35"/>
        <v>63</v>
      </c>
      <c r="E264" s="27"/>
      <c r="F264" s="27"/>
      <c r="H264" s="65">
        <f t="shared" si="36"/>
        <v>1.259550942184123E-13</v>
      </c>
      <c r="I264" s="66">
        <f t="shared" si="37"/>
        <v>0</v>
      </c>
      <c r="J264" s="67">
        <f t="shared" si="38"/>
        <v>0</v>
      </c>
      <c r="K264" s="68">
        <f t="shared" si="39"/>
        <v>0</v>
      </c>
      <c r="L264" s="5"/>
      <c r="M264" s="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7"/>
      <c r="AU264" s="45"/>
      <c r="AV264" s="45"/>
      <c r="AW264" s="45"/>
      <c r="AX264" s="45"/>
      <c r="AY264" s="45"/>
      <c r="AZ264" s="45"/>
      <c r="BA264" s="45"/>
      <c r="BC264" s="45"/>
      <c r="BD264" s="45"/>
      <c r="BE264" s="45"/>
      <c r="BF264" s="45"/>
      <c r="BG264" s="45"/>
      <c r="BH264" s="45"/>
      <c r="BI264" s="45"/>
      <c r="BJ264" s="45"/>
      <c r="BK264" s="48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7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</row>
    <row r="265" spans="1:116" ht="12.75" customHeight="1">
      <c r="A265" s="56">
        <f t="shared" si="32"/>
        <v>86</v>
      </c>
      <c r="B265" s="57">
        <f t="shared" si="33"/>
        <v>66</v>
      </c>
      <c r="C265" s="58">
        <f t="shared" si="34"/>
        <v>47</v>
      </c>
      <c r="D265" s="59">
        <f t="shared" si="35"/>
        <v>63</v>
      </c>
      <c r="E265" s="27"/>
      <c r="F265" s="27"/>
      <c r="H265" s="65">
        <f t="shared" si="36"/>
        <v>1.259550942184123E-13</v>
      </c>
      <c r="I265" s="66">
        <f t="shared" si="37"/>
        <v>0</v>
      </c>
      <c r="J265" s="67">
        <f t="shared" si="38"/>
        <v>0</v>
      </c>
      <c r="K265" s="68">
        <f t="shared" si="39"/>
        <v>0</v>
      </c>
      <c r="L265" s="5"/>
      <c r="M265" s="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7"/>
      <c r="AU265" s="45"/>
      <c r="AV265" s="45"/>
      <c r="AW265" s="45"/>
      <c r="AX265" s="45"/>
      <c r="AY265" s="45"/>
      <c r="AZ265" s="45"/>
      <c r="BA265" s="45"/>
      <c r="BC265" s="45"/>
      <c r="BD265" s="45"/>
      <c r="BE265" s="45"/>
      <c r="BF265" s="45"/>
      <c r="BG265" s="45"/>
      <c r="BH265" s="45"/>
      <c r="BI265" s="45"/>
      <c r="BJ265" s="45"/>
      <c r="BK265" s="48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7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F265" s="4"/>
      <c r="DG265" s="4"/>
      <c r="DH265" s="4"/>
      <c r="DI265" s="4"/>
      <c r="DJ265" s="4"/>
      <c r="DK265" s="4"/>
      <c r="DL265" s="4"/>
    </row>
    <row r="266" spans="1:95" ht="12.75" customHeight="1">
      <c r="A266" s="56">
        <f t="shared" si="32"/>
        <v>86</v>
      </c>
      <c r="B266" s="57">
        <f t="shared" si="33"/>
        <v>66</v>
      </c>
      <c r="C266" s="58">
        <f t="shared" si="34"/>
        <v>47</v>
      </c>
      <c r="D266" s="59">
        <f t="shared" si="35"/>
        <v>63</v>
      </c>
      <c r="E266" s="27"/>
      <c r="F266" s="27"/>
      <c r="H266" s="65">
        <f t="shared" si="36"/>
        <v>1.259550942184123E-13</v>
      </c>
      <c r="I266" s="66">
        <f t="shared" si="37"/>
        <v>0</v>
      </c>
      <c r="J266" s="67">
        <f t="shared" si="38"/>
        <v>0</v>
      </c>
      <c r="K266" s="68">
        <f t="shared" si="39"/>
        <v>0</v>
      </c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BD266" s="45"/>
      <c r="BE266" s="45"/>
      <c r="BF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</row>
    <row r="267" spans="1:116" ht="12.75" customHeight="1">
      <c r="A267" s="56">
        <f t="shared" si="32"/>
        <v>86</v>
      </c>
      <c r="B267" s="57">
        <f t="shared" si="33"/>
        <v>66</v>
      </c>
      <c r="C267" s="58">
        <f t="shared" si="34"/>
        <v>47</v>
      </c>
      <c r="D267" s="59">
        <f t="shared" si="35"/>
        <v>63</v>
      </c>
      <c r="E267" s="27"/>
      <c r="F267" s="27"/>
      <c r="H267" s="65">
        <f t="shared" si="36"/>
        <v>1.259550942184123E-13</v>
      </c>
      <c r="I267" s="66">
        <f t="shared" si="37"/>
        <v>0</v>
      </c>
      <c r="J267" s="67">
        <f t="shared" si="38"/>
        <v>0</v>
      </c>
      <c r="K267" s="68">
        <f t="shared" si="39"/>
        <v>0</v>
      </c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BD267" s="45"/>
      <c r="BE267" s="45"/>
      <c r="BF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</row>
    <row r="268" spans="1:116" ht="12.75" customHeight="1">
      <c r="A268" s="56">
        <f t="shared" si="32"/>
        <v>86</v>
      </c>
      <c r="B268" s="57">
        <f t="shared" si="33"/>
        <v>66</v>
      </c>
      <c r="C268" s="58">
        <f t="shared" si="34"/>
        <v>47</v>
      </c>
      <c r="D268" s="59">
        <f t="shared" si="35"/>
        <v>63</v>
      </c>
      <c r="E268" s="27"/>
      <c r="F268" s="27"/>
      <c r="H268" s="65">
        <f t="shared" si="36"/>
        <v>1.259550942184123E-13</v>
      </c>
      <c r="I268" s="66">
        <f t="shared" si="37"/>
        <v>0</v>
      </c>
      <c r="J268" s="67">
        <f t="shared" si="38"/>
        <v>0</v>
      </c>
      <c r="K268" s="68">
        <f t="shared" si="39"/>
        <v>0</v>
      </c>
      <c r="L268" s="5"/>
      <c r="M268" s="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7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7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F268" s="4"/>
      <c r="DG268" s="4"/>
      <c r="DH268" s="4"/>
      <c r="DI268" s="14"/>
      <c r="DJ268" s="4"/>
      <c r="DK268" s="4"/>
      <c r="DL268" s="4"/>
    </row>
    <row r="269" spans="1:95" ht="12.75" customHeight="1">
      <c r="A269" s="56">
        <f t="shared" si="32"/>
        <v>86</v>
      </c>
      <c r="B269" s="57">
        <f t="shared" si="33"/>
        <v>66</v>
      </c>
      <c r="C269" s="58">
        <f t="shared" si="34"/>
        <v>47</v>
      </c>
      <c r="D269" s="59">
        <f t="shared" si="35"/>
        <v>63</v>
      </c>
      <c r="E269" s="27"/>
      <c r="F269" s="27"/>
      <c r="H269" s="65">
        <f t="shared" si="36"/>
        <v>1.259550942184123E-13</v>
      </c>
      <c r="I269" s="66">
        <f t="shared" si="37"/>
        <v>0</v>
      </c>
      <c r="J269" s="67">
        <f t="shared" si="38"/>
        <v>0</v>
      </c>
      <c r="K269" s="68">
        <f t="shared" si="39"/>
        <v>0</v>
      </c>
      <c r="L269" s="5"/>
      <c r="M269" s="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7"/>
      <c r="AU269" s="45"/>
      <c r="AV269" s="45"/>
      <c r="AW269" s="45"/>
      <c r="AX269" s="45"/>
      <c r="AY269" s="45"/>
      <c r="AZ269" s="45"/>
      <c r="BA269" s="45"/>
      <c r="BC269" s="45"/>
      <c r="BD269" s="45"/>
      <c r="BE269" s="45"/>
      <c r="BF269" s="45"/>
      <c r="BG269" s="45"/>
      <c r="BH269" s="45"/>
      <c r="BI269" s="45"/>
      <c r="BJ269" s="45"/>
      <c r="BK269" s="49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7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</row>
    <row r="270" spans="1:116" ht="12.75" customHeight="1">
      <c r="A270" s="56">
        <f t="shared" si="32"/>
        <v>86</v>
      </c>
      <c r="B270" s="57">
        <f t="shared" si="33"/>
        <v>66</v>
      </c>
      <c r="C270" s="58">
        <f t="shared" si="34"/>
        <v>47</v>
      </c>
      <c r="D270" s="59">
        <f t="shared" si="35"/>
        <v>63</v>
      </c>
      <c r="E270" s="27"/>
      <c r="F270" s="27"/>
      <c r="H270" s="65">
        <f t="shared" si="36"/>
        <v>1.259550942184123E-13</v>
      </c>
      <c r="I270" s="66">
        <f t="shared" si="37"/>
        <v>0</v>
      </c>
      <c r="J270" s="67">
        <f t="shared" si="38"/>
        <v>0</v>
      </c>
      <c r="K270" s="68">
        <f t="shared" si="39"/>
        <v>0</v>
      </c>
      <c r="L270" s="5"/>
      <c r="M270" s="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7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7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</row>
    <row r="271" spans="1:116" ht="12.75" customHeight="1">
      <c r="A271" s="56">
        <f t="shared" si="32"/>
        <v>86</v>
      </c>
      <c r="B271" s="57">
        <f t="shared" si="33"/>
        <v>66</v>
      </c>
      <c r="C271" s="58">
        <f t="shared" si="34"/>
        <v>47</v>
      </c>
      <c r="D271" s="59">
        <f t="shared" si="35"/>
        <v>63</v>
      </c>
      <c r="E271" s="27"/>
      <c r="F271" s="27"/>
      <c r="H271" s="65">
        <f t="shared" si="36"/>
        <v>1.259550942184123E-13</v>
      </c>
      <c r="I271" s="66">
        <f t="shared" si="37"/>
        <v>0</v>
      </c>
      <c r="J271" s="67">
        <f t="shared" si="38"/>
        <v>0</v>
      </c>
      <c r="K271" s="68">
        <f t="shared" si="39"/>
        <v>0</v>
      </c>
      <c r="L271" s="5"/>
      <c r="M271" s="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7"/>
      <c r="AU271" s="45"/>
      <c r="AV271" s="45"/>
      <c r="AW271" s="45"/>
      <c r="AX271" s="45"/>
      <c r="AY271" s="45"/>
      <c r="AZ271" s="45"/>
      <c r="BA271" s="45"/>
      <c r="BC271" s="45"/>
      <c r="BD271" s="45"/>
      <c r="BE271" s="45"/>
      <c r="BF271" s="45"/>
      <c r="BG271" s="45"/>
      <c r="BH271" s="45"/>
      <c r="BI271" s="45"/>
      <c r="BJ271" s="45"/>
      <c r="BK271" s="48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7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14"/>
      <c r="DG271" s="4"/>
      <c r="DH271" s="4"/>
      <c r="DI271" s="4"/>
      <c r="DJ271" s="4"/>
      <c r="DK271" s="4"/>
      <c r="DL271" s="4"/>
    </row>
    <row r="272" spans="1:95" ht="12.75" customHeight="1">
      <c r="A272" s="56">
        <f t="shared" si="32"/>
        <v>86</v>
      </c>
      <c r="B272" s="57">
        <f t="shared" si="33"/>
        <v>66</v>
      </c>
      <c r="C272" s="58">
        <f t="shared" si="34"/>
        <v>47</v>
      </c>
      <c r="D272" s="59">
        <f t="shared" si="35"/>
        <v>63</v>
      </c>
      <c r="E272" s="27"/>
      <c r="F272" s="27"/>
      <c r="H272" s="65">
        <f t="shared" si="36"/>
        <v>1.259550942184123E-13</v>
      </c>
      <c r="I272" s="66">
        <f t="shared" si="37"/>
        <v>0</v>
      </c>
      <c r="J272" s="67">
        <f t="shared" si="38"/>
        <v>0</v>
      </c>
      <c r="K272" s="68">
        <f t="shared" si="39"/>
        <v>0</v>
      </c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BD272" s="45"/>
      <c r="BE272" s="45"/>
      <c r="BF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</row>
    <row r="273" spans="1:109" ht="12.75" customHeight="1">
      <c r="A273" s="56">
        <f t="shared" si="32"/>
        <v>86</v>
      </c>
      <c r="B273" s="57">
        <f t="shared" si="33"/>
        <v>66</v>
      </c>
      <c r="C273" s="58">
        <f t="shared" si="34"/>
        <v>47</v>
      </c>
      <c r="D273" s="59">
        <f t="shared" si="35"/>
        <v>63</v>
      </c>
      <c r="E273" s="27"/>
      <c r="F273" s="27"/>
      <c r="H273" s="65">
        <f t="shared" si="36"/>
        <v>1.259550942184123E-13</v>
      </c>
      <c r="I273" s="66">
        <f t="shared" si="37"/>
        <v>0</v>
      </c>
      <c r="J273" s="67">
        <f t="shared" si="38"/>
        <v>0</v>
      </c>
      <c r="K273" s="68">
        <f t="shared" si="39"/>
        <v>0</v>
      </c>
      <c r="L273" s="5"/>
      <c r="M273" s="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50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7"/>
      <c r="AU273" s="45"/>
      <c r="AV273" s="45"/>
      <c r="AW273" s="45"/>
      <c r="AX273" s="45"/>
      <c r="AY273" s="45"/>
      <c r="AZ273" s="45"/>
      <c r="BA273" s="45"/>
      <c r="BC273" s="45"/>
      <c r="BD273" s="45"/>
      <c r="BE273" s="45"/>
      <c r="BF273" s="45"/>
      <c r="BG273" s="45"/>
      <c r="BH273" s="45"/>
      <c r="BI273" s="45"/>
      <c r="BJ273" s="45"/>
      <c r="BK273" s="48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7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DE273" s="18"/>
    </row>
    <row r="274" spans="1:95" ht="12.75" customHeight="1">
      <c r="A274" s="56">
        <f t="shared" si="32"/>
        <v>86</v>
      </c>
      <c r="B274" s="57">
        <f t="shared" si="33"/>
        <v>66</v>
      </c>
      <c r="C274" s="58">
        <f t="shared" si="34"/>
        <v>47</v>
      </c>
      <c r="D274" s="59">
        <f t="shared" si="35"/>
        <v>63</v>
      </c>
      <c r="E274" s="27"/>
      <c r="F274" s="27"/>
      <c r="H274" s="65">
        <f t="shared" si="36"/>
        <v>1.259550942184123E-13</v>
      </c>
      <c r="I274" s="66">
        <f t="shared" si="37"/>
        <v>0</v>
      </c>
      <c r="J274" s="67">
        <f t="shared" si="38"/>
        <v>0</v>
      </c>
      <c r="K274" s="68">
        <f t="shared" si="39"/>
        <v>0</v>
      </c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BD274" s="45"/>
      <c r="BE274" s="45"/>
      <c r="BF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</row>
    <row r="275" spans="1:116" ht="12.75" customHeight="1">
      <c r="A275" s="56">
        <f t="shared" si="32"/>
        <v>86</v>
      </c>
      <c r="B275" s="57">
        <f t="shared" si="33"/>
        <v>66</v>
      </c>
      <c r="C275" s="58">
        <f t="shared" si="34"/>
        <v>47</v>
      </c>
      <c r="D275" s="59">
        <f t="shared" si="35"/>
        <v>63</v>
      </c>
      <c r="E275" s="27"/>
      <c r="F275" s="27"/>
      <c r="H275" s="65">
        <f t="shared" si="36"/>
        <v>1.259550942184123E-13</v>
      </c>
      <c r="I275" s="66">
        <f t="shared" si="37"/>
        <v>0</v>
      </c>
      <c r="J275" s="67">
        <f t="shared" si="38"/>
        <v>0</v>
      </c>
      <c r="K275" s="68">
        <f t="shared" si="39"/>
        <v>0</v>
      </c>
      <c r="L275" s="5"/>
      <c r="M275" s="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50"/>
      <c r="AJ275" s="45"/>
      <c r="AK275" s="45"/>
      <c r="AL275" s="45"/>
      <c r="AM275" s="45"/>
      <c r="AN275" s="45"/>
      <c r="AO275" s="45"/>
      <c r="AP275" s="45"/>
      <c r="AQ275" s="45"/>
      <c r="AS275" s="46"/>
      <c r="AT275" s="47"/>
      <c r="AU275" s="45"/>
      <c r="AV275" s="45"/>
      <c r="AW275" s="45"/>
      <c r="AX275" s="45"/>
      <c r="AY275" s="45"/>
      <c r="AZ275" s="45"/>
      <c r="BA275" s="45"/>
      <c r="BC275" s="45"/>
      <c r="BD275" s="45"/>
      <c r="BE275" s="45"/>
      <c r="BF275" s="45"/>
      <c r="BG275" s="45"/>
      <c r="BH275" s="45"/>
      <c r="BI275" s="45"/>
      <c r="BJ275" s="45"/>
      <c r="BK275" s="48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7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</row>
    <row r="276" spans="1:95" ht="12.75" customHeight="1">
      <c r="A276" s="56">
        <f t="shared" si="32"/>
        <v>86</v>
      </c>
      <c r="B276" s="57">
        <f t="shared" si="33"/>
        <v>66</v>
      </c>
      <c r="C276" s="58">
        <f t="shared" si="34"/>
        <v>47</v>
      </c>
      <c r="D276" s="59">
        <f t="shared" si="35"/>
        <v>63</v>
      </c>
      <c r="E276" s="27"/>
      <c r="F276" s="27"/>
      <c r="H276" s="65">
        <f t="shared" si="36"/>
        <v>1.259550942184123E-13</v>
      </c>
      <c r="I276" s="66">
        <f t="shared" si="37"/>
        <v>0</v>
      </c>
      <c r="J276" s="67">
        <f t="shared" si="38"/>
        <v>0</v>
      </c>
      <c r="K276" s="68">
        <f t="shared" si="39"/>
        <v>0</v>
      </c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BD276" s="45"/>
      <c r="BE276" s="45"/>
      <c r="BF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</row>
    <row r="277" spans="1:116" ht="12.75" customHeight="1">
      <c r="A277" s="56">
        <f t="shared" si="32"/>
        <v>86</v>
      </c>
      <c r="B277" s="57">
        <f t="shared" si="33"/>
        <v>66</v>
      </c>
      <c r="C277" s="58">
        <f t="shared" si="34"/>
        <v>47</v>
      </c>
      <c r="D277" s="59">
        <f t="shared" si="35"/>
        <v>63</v>
      </c>
      <c r="E277" s="27"/>
      <c r="F277" s="27"/>
      <c r="H277" s="65">
        <f t="shared" si="36"/>
        <v>1.259550942184123E-13</v>
      </c>
      <c r="I277" s="66">
        <f t="shared" si="37"/>
        <v>0</v>
      </c>
      <c r="J277" s="67">
        <f t="shared" si="38"/>
        <v>0</v>
      </c>
      <c r="K277" s="68">
        <f t="shared" si="39"/>
        <v>0</v>
      </c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BD277" s="45"/>
      <c r="BE277" s="45"/>
      <c r="BF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</row>
    <row r="278" spans="1:95" ht="12.75" customHeight="1">
      <c r="A278" s="56">
        <f t="shared" si="32"/>
        <v>86</v>
      </c>
      <c r="B278" s="57">
        <f t="shared" si="33"/>
        <v>66</v>
      </c>
      <c r="C278" s="58">
        <f t="shared" si="34"/>
        <v>47</v>
      </c>
      <c r="D278" s="59">
        <f t="shared" si="35"/>
        <v>63</v>
      </c>
      <c r="E278" s="27"/>
      <c r="F278" s="27"/>
      <c r="H278" s="65">
        <f t="shared" si="36"/>
        <v>1.259550942184123E-13</v>
      </c>
      <c r="I278" s="66">
        <f t="shared" si="37"/>
        <v>0</v>
      </c>
      <c r="J278" s="67">
        <f t="shared" si="38"/>
        <v>0</v>
      </c>
      <c r="K278" s="68">
        <f t="shared" si="39"/>
        <v>0</v>
      </c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BD278" s="45"/>
      <c r="BE278" s="45"/>
      <c r="BF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</row>
    <row r="279" spans="1:95" ht="12.75" customHeight="1">
      <c r="A279" s="56">
        <f t="shared" si="32"/>
        <v>86</v>
      </c>
      <c r="B279" s="57">
        <f t="shared" si="33"/>
        <v>66</v>
      </c>
      <c r="C279" s="58">
        <f t="shared" si="34"/>
        <v>47</v>
      </c>
      <c r="D279" s="59">
        <f t="shared" si="35"/>
        <v>63</v>
      </c>
      <c r="E279" s="27"/>
      <c r="F279" s="27"/>
      <c r="H279" s="65">
        <f t="shared" si="36"/>
        <v>1.259550942184123E-13</v>
      </c>
      <c r="I279" s="66">
        <f t="shared" si="37"/>
        <v>0</v>
      </c>
      <c r="J279" s="67">
        <f t="shared" si="38"/>
        <v>0</v>
      </c>
      <c r="K279" s="68">
        <f t="shared" si="39"/>
        <v>0</v>
      </c>
      <c r="L279" s="5"/>
      <c r="M279" s="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7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7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</row>
    <row r="280" spans="1:95" ht="12.75" customHeight="1">
      <c r="A280" s="56">
        <f t="shared" si="32"/>
        <v>86</v>
      </c>
      <c r="B280" s="57">
        <f t="shared" si="33"/>
        <v>66</v>
      </c>
      <c r="C280" s="58">
        <f t="shared" si="34"/>
        <v>47</v>
      </c>
      <c r="D280" s="59">
        <f t="shared" si="35"/>
        <v>63</v>
      </c>
      <c r="E280" s="27"/>
      <c r="F280" s="27"/>
      <c r="H280" s="65">
        <f t="shared" si="36"/>
        <v>1.259550942184123E-13</v>
      </c>
      <c r="I280" s="66">
        <f t="shared" si="37"/>
        <v>0</v>
      </c>
      <c r="J280" s="67">
        <f t="shared" si="38"/>
        <v>0</v>
      </c>
      <c r="K280" s="68">
        <f t="shared" si="39"/>
        <v>0</v>
      </c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BD280" s="45"/>
      <c r="BE280" s="45"/>
      <c r="BF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</row>
    <row r="281" spans="1:95" ht="12.75" customHeight="1">
      <c r="A281" s="56">
        <f t="shared" si="32"/>
        <v>86</v>
      </c>
      <c r="B281" s="57">
        <f t="shared" si="33"/>
        <v>66</v>
      </c>
      <c r="C281" s="58">
        <f t="shared" si="34"/>
        <v>47</v>
      </c>
      <c r="D281" s="59">
        <f t="shared" si="35"/>
        <v>63</v>
      </c>
      <c r="E281" s="27"/>
      <c r="F281" s="27"/>
      <c r="H281" s="65">
        <f t="shared" si="36"/>
        <v>1.259550942184123E-13</v>
      </c>
      <c r="I281" s="66">
        <f t="shared" si="37"/>
        <v>0</v>
      </c>
      <c r="J281" s="67">
        <f t="shared" si="38"/>
        <v>0</v>
      </c>
      <c r="K281" s="68">
        <f t="shared" si="39"/>
        <v>0</v>
      </c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P281" s="45"/>
      <c r="BD281" s="45"/>
      <c r="BE281" s="45"/>
      <c r="BF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</row>
    <row r="282" spans="1:95" ht="12.75" customHeight="1">
      <c r="A282" s="56">
        <f t="shared" si="32"/>
        <v>86</v>
      </c>
      <c r="B282" s="57">
        <f t="shared" si="33"/>
        <v>66</v>
      </c>
      <c r="C282" s="58">
        <f t="shared" si="34"/>
        <v>47</v>
      </c>
      <c r="D282" s="59">
        <f t="shared" si="35"/>
        <v>63</v>
      </c>
      <c r="E282" s="27"/>
      <c r="F282" s="27"/>
      <c r="H282" s="65">
        <f t="shared" si="36"/>
        <v>1.259550942184123E-13</v>
      </c>
      <c r="I282" s="66">
        <f t="shared" si="37"/>
        <v>0</v>
      </c>
      <c r="J282" s="67">
        <f t="shared" si="38"/>
        <v>0</v>
      </c>
      <c r="K282" s="68">
        <f t="shared" si="39"/>
        <v>0</v>
      </c>
      <c r="L282" s="5"/>
      <c r="M282" s="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L282" s="49"/>
      <c r="AM282" s="45"/>
      <c r="AN282" s="45"/>
      <c r="AO282" s="45"/>
      <c r="AP282" s="45"/>
      <c r="AQ282" s="45"/>
      <c r="AR282" s="45"/>
      <c r="AS282" s="45"/>
      <c r="AT282" s="47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7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</row>
    <row r="283" spans="1:95" ht="12.75" customHeight="1">
      <c r="A283" s="56">
        <f t="shared" si="32"/>
        <v>86</v>
      </c>
      <c r="B283" s="57">
        <f t="shared" si="33"/>
        <v>66</v>
      </c>
      <c r="C283" s="58">
        <f t="shared" si="34"/>
        <v>47</v>
      </c>
      <c r="D283" s="59">
        <f t="shared" si="35"/>
        <v>63</v>
      </c>
      <c r="E283" s="27"/>
      <c r="F283" s="27"/>
      <c r="H283" s="65">
        <f t="shared" si="36"/>
        <v>1.259550942184123E-13</v>
      </c>
      <c r="I283" s="66">
        <f t="shared" si="37"/>
        <v>0</v>
      </c>
      <c r="J283" s="67">
        <f t="shared" si="38"/>
        <v>0</v>
      </c>
      <c r="K283" s="68">
        <f t="shared" si="39"/>
        <v>0</v>
      </c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BD283" s="45"/>
      <c r="BE283" s="45"/>
      <c r="BF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</row>
    <row r="284" spans="1:95" ht="12.75" customHeight="1">
      <c r="A284" s="56">
        <f t="shared" si="32"/>
        <v>86</v>
      </c>
      <c r="B284" s="57">
        <f t="shared" si="33"/>
        <v>66</v>
      </c>
      <c r="C284" s="58">
        <f t="shared" si="34"/>
        <v>47</v>
      </c>
      <c r="D284" s="59">
        <f t="shared" si="35"/>
        <v>63</v>
      </c>
      <c r="E284" s="27"/>
      <c r="F284" s="27"/>
      <c r="H284" s="65">
        <f t="shared" si="36"/>
        <v>1.259550942184123E-13</v>
      </c>
      <c r="I284" s="66">
        <f t="shared" si="37"/>
        <v>0</v>
      </c>
      <c r="J284" s="67">
        <f t="shared" si="38"/>
        <v>0</v>
      </c>
      <c r="K284" s="68">
        <f t="shared" si="39"/>
        <v>0</v>
      </c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BD284" s="45"/>
      <c r="BE284" s="45"/>
      <c r="BF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</row>
    <row r="285" spans="1:116" ht="12.75" customHeight="1">
      <c r="A285" s="56">
        <f t="shared" si="32"/>
        <v>86</v>
      </c>
      <c r="B285" s="57">
        <f t="shared" si="33"/>
        <v>66</v>
      </c>
      <c r="C285" s="58">
        <f t="shared" si="34"/>
        <v>47</v>
      </c>
      <c r="D285" s="59">
        <f t="shared" si="35"/>
        <v>63</v>
      </c>
      <c r="E285" s="27"/>
      <c r="F285" s="27"/>
      <c r="H285" s="65">
        <f t="shared" si="36"/>
        <v>1.259550942184123E-13</v>
      </c>
      <c r="I285" s="66">
        <f t="shared" si="37"/>
        <v>0</v>
      </c>
      <c r="J285" s="67">
        <f t="shared" si="38"/>
        <v>0</v>
      </c>
      <c r="K285" s="68">
        <f t="shared" si="39"/>
        <v>0</v>
      </c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BD285" s="45"/>
      <c r="BE285" s="45"/>
      <c r="BF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</row>
    <row r="286" spans="1:95" ht="12.75" customHeight="1">
      <c r="A286" s="56">
        <f t="shared" si="32"/>
        <v>86</v>
      </c>
      <c r="B286" s="57">
        <f t="shared" si="33"/>
        <v>66</v>
      </c>
      <c r="C286" s="58">
        <f t="shared" si="34"/>
        <v>47</v>
      </c>
      <c r="D286" s="59">
        <f t="shared" si="35"/>
        <v>63</v>
      </c>
      <c r="E286" s="27"/>
      <c r="F286" s="27"/>
      <c r="H286" s="65">
        <f t="shared" si="36"/>
        <v>1.259550942184123E-13</v>
      </c>
      <c r="I286" s="66">
        <f t="shared" si="37"/>
        <v>0</v>
      </c>
      <c r="J286" s="67">
        <f t="shared" si="38"/>
        <v>0</v>
      </c>
      <c r="K286" s="68">
        <f t="shared" si="39"/>
        <v>0</v>
      </c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BD286" s="45"/>
      <c r="BE286" s="45"/>
      <c r="BF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</row>
    <row r="287" spans="1:116" ht="12.75" customHeight="1">
      <c r="A287" s="56">
        <f t="shared" si="32"/>
        <v>86</v>
      </c>
      <c r="B287" s="57">
        <f t="shared" si="33"/>
        <v>66</v>
      </c>
      <c r="C287" s="58">
        <f t="shared" si="34"/>
        <v>47</v>
      </c>
      <c r="D287" s="59">
        <f t="shared" si="35"/>
        <v>63</v>
      </c>
      <c r="E287" s="27"/>
      <c r="F287" s="27"/>
      <c r="H287" s="65">
        <f t="shared" si="36"/>
        <v>1.259550942184123E-13</v>
      </c>
      <c r="I287" s="66">
        <f t="shared" si="37"/>
        <v>0</v>
      </c>
      <c r="J287" s="67">
        <f t="shared" si="38"/>
        <v>0</v>
      </c>
      <c r="K287" s="68">
        <f t="shared" si="39"/>
        <v>0</v>
      </c>
      <c r="L287" s="5"/>
      <c r="M287" s="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7"/>
      <c r="AU287" s="45"/>
      <c r="AV287" s="45"/>
      <c r="AW287" s="45"/>
      <c r="AX287" s="45"/>
      <c r="AY287" s="45"/>
      <c r="AZ287" s="45"/>
      <c r="BA287" s="45"/>
      <c r="BC287" s="45"/>
      <c r="BD287" s="45"/>
      <c r="BE287" s="45"/>
      <c r="BF287" s="45"/>
      <c r="BG287" s="45"/>
      <c r="BH287" s="45"/>
      <c r="BI287" s="45"/>
      <c r="BJ287" s="45"/>
      <c r="BK287" s="48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7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</row>
    <row r="288" spans="1:116" ht="12.75" customHeight="1">
      <c r="A288" s="56">
        <f t="shared" si="32"/>
        <v>86</v>
      </c>
      <c r="B288" s="57">
        <f t="shared" si="33"/>
        <v>66</v>
      </c>
      <c r="C288" s="58">
        <f t="shared" si="34"/>
        <v>47</v>
      </c>
      <c r="D288" s="59">
        <f t="shared" si="35"/>
        <v>63</v>
      </c>
      <c r="E288" s="27"/>
      <c r="F288" s="27"/>
      <c r="H288" s="65">
        <f t="shared" si="36"/>
        <v>1.259550942184123E-13</v>
      </c>
      <c r="I288" s="66">
        <f t="shared" si="37"/>
        <v>0</v>
      </c>
      <c r="J288" s="67">
        <f t="shared" si="38"/>
        <v>0</v>
      </c>
      <c r="K288" s="68">
        <f t="shared" si="39"/>
        <v>0</v>
      </c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BD288" s="45"/>
      <c r="BE288" s="45"/>
      <c r="BF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</row>
    <row r="289" spans="1:95" ht="12.75" customHeight="1">
      <c r="A289" s="56">
        <f t="shared" si="32"/>
        <v>86</v>
      </c>
      <c r="B289" s="57">
        <f t="shared" si="33"/>
        <v>66</v>
      </c>
      <c r="C289" s="58">
        <f t="shared" si="34"/>
        <v>47</v>
      </c>
      <c r="D289" s="59">
        <f t="shared" si="35"/>
        <v>63</v>
      </c>
      <c r="E289" s="27"/>
      <c r="F289" s="27"/>
      <c r="H289" s="65">
        <f t="shared" si="36"/>
        <v>1.259550942184123E-13</v>
      </c>
      <c r="I289" s="66">
        <f t="shared" si="37"/>
        <v>0</v>
      </c>
      <c r="J289" s="67">
        <f t="shared" si="38"/>
        <v>0</v>
      </c>
      <c r="K289" s="68">
        <f t="shared" si="39"/>
        <v>0</v>
      </c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BD289" s="45"/>
      <c r="BE289" s="45"/>
      <c r="BF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</row>
    <row r="290" spans="1:116" ht="12.75" customHeight="1">
      <c r="A290" s="56">
        <f t="shared" si="32"/>
        <v>86</v>
      </c>
      <c r="B290" s="57">
        <f t="shared" si="33"/>
        <v>66</v>
      </c>
      <c r="C290" s="58">
        <f t="shared" si="34"/>
        <v>47</v>
      </c>
      <c r="D290" s="59">
        <f t="shared" si="35"/>
        <v>63</v>
      </c>
      <c r="E290" s="27"/>
      <c r="F290" s="27"/>
      <c r="H290" s="65">
        <f t="shared" si="36"/>
        <v>1.259550942184123E-13</v>
      </c>
      <c r="I290" s="66">
        <f t="shared" si="37"/>
        <v>0</v>
      </c>
      <c r="J290" s="67">
        <f t="shared" si="38"/>
        <v>0</v>
      </c>
      <c r="K290" s="68">
        <f t="shared" si="39"/>
        <v>0</v>
      </c>
      <c r="L290" s="5"/>
      <c r="M290" s="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6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7"/>
      <c r="AU290" s="45"/>
      <c r="AV290" s="45"/>
      <c r="AW290" s="45"/>
      <c r="AX290" s="45"/>
      <c r="AY290" s="45"/>
      <c r="AZ290" s="45"/>
      <c r="BA290" s="45"/>
      <c r="BC290" s="45"/>
      <c r="BD290" s="45"/>
      <c r="BE290" s="45"/>
      <c r="BF290" s="45"/>
      <c r="BG290" s="45"/>
      <c r="BH290" s="45"/>
      <c r="BI290" s="45"/>
      <c r="BJ290" s="45"/>
      <c r="BK290" s="48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7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</row>
    <row r="291" spans="1:116" ht="12.75" customHeight="1">
      <c r="A291" s="56">
        <f t="shared" si="32"/>
        <v>86</v>
      </c>
      <c r="B291" s="57">
        <f t="shared" si="33"/>
        <v>66</v>
      </c>
      <c r="C291" s="58">
        <f t="shared" si="34"/>
        <v>47</v>
      </c>
      <c r="D291" s="59">
        <f t="shared" si="35"/>
        <v>63</v>
      </c>
      <c r="E291" s="27"/>
      <c r="F291" s="27"/>
      <c r="H291" s="65">
        <f t="shared" si="36"/>
        <v>1.259550942184123E-13</v>
      </c>
      <c r="I291" s="66">
        <f t="shared" si="37"/>
        <v>0</v>
      </c>
      <c r="J291" s="67">
        <f t="shared" si="38"/>
        <v>0</v>
      </c>
      <c r="K291" s="68">
        <f t="shared" si="39"/>
        <v>0</v>
      </c>
      <c r="L291" s="5"/>
      <c r="M291" s="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7"/>
      <c r="AU291" s="45"/>
      <c r="AV291" s="45"/>
      <c r="AW291" s="45"/>
      <c r="AX291" s="45"/>
      <c r="AY291" s="45"/>
      <c r="AZ291" s="45"/>
      <c r="BA291" s="45"/>
      <c r="BC291" s="45"/>
      <c r="BD291" s="45"/>
      <c r="BE291" s="45"/>
      <c r="BF291" s="45"/>
      <c r="BG291" s="45"/>
      <c r="BH291" s="45"/>
      <c r="BI291" s="45"/>
      <c r="BJ291" s="45"/>
      <c r="BK291" s="48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7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</row>
    <row r="292" spans="1:116" ht="12.75" customHeight="1">
      <c r="A292" s="56">
        <f t="shared" si="32"/>
        <v>86</v>
      </c>
      <c r="B292" s="57">
        <f t="shared" si="33"/>
        <v>66</v>
      </c>
      <c r="C292" s="58">
        <f t="shared" si="34"/>
        <v>47</v>
      </c>
      <c r="D292" s="59">
        <f t="shared" si="35"/>
        <v>63</v>
      </c>
      <c r="E292" s="27"/>
      <c r="F292" s="27"/>
      <c r="H292" s="65">
        <f t="shared" si="36"/>
        <v>1.259550942184123E-13</v>
      </c>
      <c r="I292" s="66">
        <f t="shared" si="37"/>
        <v>0</v>
      </c>
      <c r="J292" s="67">
        <f t="shared" si="38"/>
        <v>0</v>
      </c>
      <c r="K292" s="68">
        <f t="shared" si="39"/>
        <v>0</v>
      </c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J292" s="45"/>
      <c r="BD292" s="45"/>
      <c r="BE292" s="45"/>
      <c r="BF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</row>
    <row r="293" spans="1:95" ht="12.75" customHeight="1">
      <c r="A293" s="56">
        <f t="shared" si="32"/>
        <v>86</v>
      </c>
      <c r="B293" s="57">
        <f t="shared" si="33"/>
        <v>66</v>
      </c>
      <c r="C293" s="58">
        <f t="shared" si="34"/>
        <v>47</v>
      </c>
      <c r="D293" s="59">
        <f t="shared" si="35"/>
        <v>63</v>
      </c>
      <c r="E293" s="27"/>
      <c r="F293" s="27"/>
      <c r="H293" s="65">
        <f t="shared" si="36"/>
        <v>1.259550942184123E-13</v>
      </c>
      <c r="I293" s="66">
        <f t="shared" si="37"/>
        <v>0</v>
      </c>
      <c r="J293" s="67">
        <f t="shared" si="38"/>
        <v>0</v>
      </c>
      <c r="K293" s="68">
        <f t="shared" si="39"/>
        <v>0</v>
      </c>
      <c r="L293" s="5"/>
      <c r="M293" s="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9"/>
      <c r="AM293" s="45"/>
      <c r="AN293" s="45"/>
      <c r="AO293" s="45"/>
      <c r="AP293" s="45"/>
      <c r="AQ293" s="45"/>
      <c r="AR293" s="45"/>
      <c r="AS293" s="50"/>
      <c r="AT293" s="47"/>
      <c r="AU293" s="45"/>
      <c r="AV293" s="45"/>
      <c r="AW293" s="45"/>
      <c r="AX293" s="45"/>
      <c r="AY293" s="45"/>
      <c r="AZ293" s="45"/>
      <c r="BA293" s="45"/>
      <c r="BC293" s="45"/>
      <c r="BD293" s="45"/>
      <c r="BE293" s="45"/>
      <c r="BF293" s="45"/>
      <c r="BG293" s="45"/>
      <c r="BH293" s="45"/>
      <c r="BI293" s="45"/>
      <c r="BJ293" s="45"/>
      <c r="BK293" s="48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7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</row>
    <row r="294" spans="1:95" ht="12.75" customHeight="1">
      <c r="A294" s="56">
        <f t="shared" si="32"/>
        <v>86</v>
      </c>
      <c r="B294" s="57">
        <f t="shared" si="33"/>
        <v>66</v>
      </c>
      <c r="C294" s="58">
        <f t="shared" si="34"/>
        <v>47</v>
      </c>
      <c r="D294" s="59">
        <f t="shared" si="35"/>
        <v>63</v>
      </c>
      <c r="E294" s="27"/>
      <c r="F294" s="27"/>
      <c r="H294" s="65">
        <f t="shared" si="36"/>
        <v>1.259550942184123E-13</v>
      </c>
      <c r="I294" s="66">
        <f t="shared" si="37"/>
        <v>0</v>
      </c>
      <c r="J294" s="67">
        <f t="shared" si="38"/>
        <v>0</v>
      </c>
      <c r="K294" s="68">
        <f t="shared" si="39"/>
        <v>0</v>
      </c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BD294" s="45"/>
      <c r="BE294" s="45"/>
      <c r="BF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</row>
    <row r="295" spans="1:116" ht="12.75" customHeight="1">
      <c r="A295" s="56">
        <f t="shared" si="32"/>
        <v>86</v>
      </c>
      <c r="B295" s="57">
        <f t="shared" si="33"/>
        <v>66</v>
      </c>
      <c r="C295" s="58">
        <f t="shared" si="34"/>
        <v>47</v>
      </c>
      <c r="D295" s="59">
        <f t="shared" si="35"/>
        <v>63</v>
      </c>
      <c r="E295" s="27"/>
      <c r="F295" s="27"/>
      <c r="H295" s="65">
        <f t="shared" si="36"/>
        <v>1.259550942184123E-13</v>
      </c>
      <c r="I295" s="66">
        <f t="shared" si="37"/>
        <v>0</v>
      </c>
      <c r="J295" s="67">
        <f t="shared" si="38"/>
        <v>0</v>
      </c>
      <c r="K295" s="68">
        <f t="shared" si="39"/>
        <v>0</v>
      </c>
      <c r="L295" s="5"/>
      <c r="M295" s="4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7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7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</row>
    <row r="296" spans="1:116" ht="12.75">
      <c r="A296" s="56">
        <f t="shared" si="32"/>
        <v>86</v>
      </c>
      <c r="B296" s="57">
        <f t="shared" si="33"/>
        <v>66</v>
      </c>
      <c r="C296" s="58">
        <f t="shared" si="34"/>
        <v>47</v>
      </c>
      <c r="D296" s="59">
        <f t="shared" si="35"/>
        <v>63</v>
      </c>
      <c r="E296" s="27"/>
      <c r="F296" s="27"/>
      <c r="H296" s="65">
        <f t="shared" si="36"/>
        <v>1.259550942184123E-13</v>
      </c>
      <c r="I296" s="66">
        <f t="shared" si="37"/>
        <v>0</v>
      </c>
      <c r="J296" s="67">
        <f t="shared" si="38"/>
        <v>0</v>
      </c>
      <c r="K296" s="68">
        <f t="shared" si="39"/>
        <v>0</v>
      </c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K296" s="45"/>
      <c r="BD296" s="45"/>
      <c r="BE296" s="45"/>
      <c r="BF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</row>
    <row r="297" spans="1:109" ht="12.75" customHeight="1">
      <c r="A297" s="56">
        <f t="shared" si="32"/>
        <v>86</v>
      </c>
      <c r="B297" s="57">
        <f t="shared" si="33"/>
        <v>66</v>
      </c>
      <c r="C297" s="58">
        <f t="shared" si="34"/>
        <v>47</v>
      </c>
      <c r="D297" s="59">
        <f t="shared" si="35"/>
        <v>63</v>
      </c>
      <c r="E297" s="27"/>
      <c r="F297" s="27"/>
      <c r="H297" s="65">
        <f t="shared" si="36"/>
        <v>1.259550942184123E-13</v>
      </c>
      <c r="I297" s="66">
        <f t="shared" si="37"/>
        <v>0</v>
      </c>
      <c r="J297" s="67">
        <f t="shared" si="38"/>
        <v>0</v>
      </c>
      <c r="K297" s="68">
        <f t="shared" si="39"/>
        <v>0</v>
      </c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BD297" s="45"/>
      <c r="BE297" s="45"/>
      <c r="BF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DE297" s="4"/>
    </row>
    <row r="298" spans="1:95" ht="12.75" customHeight="1">
      <c r="A298" s="56">
        <f t="shared" si="32"/>
        <v>86</v>
      </c>
      <c r="B298" s="57">
        <f t="shared" si="33"/>
        <v>66</v>
      </c>
      <c r="C298" s="58">
        <f t="shared" si="34"/>
        <v>47</v>
      </c>
      <c r="D298" s="59">
        <f t="shared" si="35"/>
        <v>63</v>
      </c>
      <c r="E298" s="27"/>
      <c r="F298" s="27"/>
      <c r="H298" s="65">
        <f t="shared" si="36"/>
        <v>1.259550942184123E-13</v>
      </c>
      <c r="I298" s="66">
        <f t="shared" si="37"/>
        <v>0</v>
      </c>
      <c r="J298" s="67">
        <f t="shared" si="38"/>
        <v>0</v>
      </c>
      <c r="K298" s="68">
        <f t="shared" si="39"/>
        <v>0</v>
      </c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BD298" s="45"/>
      <c r="BE298" s="45"/>
      <c r="BF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</row>
    <row r="299" spans="1:116" ht="12.75" customHeight="1">
      <c r="A299" s="56">
        <f t="shared" si="32"/>
        <v>86</v>
      </c>
      <c r="B299" s="57">
        <f t="shared" si="33"/>
        <v>66</v>
      </c>
      <c r="C299" s="58">
        <f t="shared" si="34"/>
        <v>47</v>
      </c>
      <c r="D299" s="59">
        <f t="shared" si="35"/>
        <v>63</v>
      </c>
      <c r="E299" s="27"/>
      <c r="F299" s="27"/>
      <c r="H299" s="65">
        <f t="shared" si="36"/>
        <v>1.259550942184123E-13</v>
      </c>
      <c r="I299" s="66">
        <f t="shared" si="37"/>
        <v>0</v>
      </c>
      <c r="J299" s="67">
        <f t="shared" si="38"/>
        <v>0</v>
      </c>
      <c r="K299" s="68">
        <f t="shared" si="39"/>
        <v>0</v>
      </c>
      <c r="L299" s="5"/>
      <c r="M299" s="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7"/>
      <c r="AU299" s="45"/>
      <c r="AV299" s="45"/>
      <c r="AW299" s="45"/>
      <c r="AX299" s="45"/>
      <c r="AY299" s="45"/>
      <c r="AZ299" s="45"/>
      <c r="BA299" s="45"/>
      <c r="BC299" s="45"/>
      <c r="BD299" s="45"/>
      <c r="BE299" s="45"/>
      <c r="BF299" s="45"/>
      <c r="BG299" s="45"/>
      <c r="BH299" s="45"/>
      <c r="BI299" s="45"/>
      <c r="BJ299" s="45"/>
      <c r="BK299" s="48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7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"/>
      <c r="CS299" s="4"/>
      <c r="CT299" s="4"/>
      <c r="CU299" s="4"/>
      <c r="CV299" s="1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</row>
    <row r="300" spans="1:95" ht="12.75" customHeight="1">
      <c r="A300" s="56">
        <f t="shared" si="32"/>
        <v>86</v>
      </c>
      <c r="B300" s="57">
        <f t="shared" si="33"/>
        <v>66</v>
      </c>
      <c r="C300" s="58">
        <f t="shared" si="34"/>
        <v>47</v>
      </c>
      <c r="D300" s="59">
        <f t="shared" si="35"/>
        <v>63</v>
      </c>
      <c r="E300" s="27"/>
      <c r="F300" s="27"/>
      <c r="H300" s="65">
        <f t="shared" si="36"/>
        <v>1.259550942184123E-13</v>
      </c>
      <c r="I300" s="66">
        <f t="shared" si="37"/>
        <v>0</v>
      </c>
      <c r="J300" s="67">
        <f t="shared" si="38"/>
        <v>0</v>
      </c>
      <c r="K300" s="68">
        <f t="shared" si="39"/>
        <v>0</v>
      </c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BD300" s="45"/>
      <c r="BE300" s="45"/>
      <c r="BF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</row>
    <row r="301" spans="1:95" ht="12.75">
      <c r="A301" s="56">
        <f t="shared" si="32"/>
        <v>86</v>
      </c>
      <c r="B301" s="57">
        <f t="shared" si="33"/>
        <v>66</v>
      </c>
      <c r="C301" s="58">
        <f t="shared" si="34"/>
        <v>47</v>
      </c>
      <c r="D301" s="59">
        <f t="shared" si="35"/>
        <v>63</v>
      </c>
      <c r="E301" s="27"/>
      <c r="F301" s="27"/>
      <c r="H301" s="65">
        <f t="shared" si="36"/>
        <v>1.259550942184123E-13</v>
      </c>
      <c r="I301" s="66">
        <f t="shared" si="37"/>
        <v>0</v>
      </c>
      <c r="J301" s="67">
        <f t="shared" si="38"/>
        <v>0</v>
      </c>
      <c r="K301" s="68">
        <f t="shared" si="39"/>
        <v>0</v>
      </c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BD301" s="45"/>
      <c r="BE301" s="45"/>
      <c r="BF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</row>
    <row r="302" spans="1:95" ht="12.75" customHeight="1">
      <c r="A302" s="56">
        <f t="shared" si="32"/>
        <v>86</v>
      </c>
      <c r="B302" s="57">
        <f t="shared" si="33"/>
        <v>66</v>
      </c>
      <c r="C302" s="58">
        <f t="shared" si="34"/>
        <v>47</v>
      </c>
      <c r="D302" s="59">
        <f t="shared" si="35"/>
        <v>63</v>
      </c>
      <c r="E302" s="27"/>
      <c r="F302" s="27"/>
      <c r="H302" s="65">
        <f t="shared" si="36"/>
        <v>1.259550942184123E-13</v>
      </c>
      <c r="I302" s="66">
        <f t="shared" si="37"/>
        <v>0</v>
      </c>
      <c r="J302" s="67">
        <f t="shared" si="38"/>
        <v>0</v>
      </c>
      <c r="K302" s="68">
        <f t="shared" si="39"/>
        <v>0</v>
      </c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BD302" s="45"/>
      <c r="BE302" s="45"/>
      <c r="BF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</row>
    <row r="303" spans="1:95" ht="12.75" customHeight="1">
      <c r="A303" s="56">
        <f t="shared" si="32"/>
        <v>86</v>
      </c>
      <c r="B303" s="57">
        <f t="shared" si="33"/>
        <v>66</v>
      </c>
      <c r="C303" s="58">
        <f t="shared" si="34"/>
        <v>47</v>
      </c>
      <c r="D303" s="59">
        <f t="shared" si="35"/>
        <v>63</v>
      </c>
      <c r="E303" s="27"/>
      <c r="F303" s="27"/>
      <c r="H303" s="65">
        <f t="shared" si="36"/>
        <v>1.259550942184123E-13</v>
      </c>
      <c r="I303" s="66">
        <f t="shared" si="37"/>
        <v>0</v>
      </c>
      <c r="J303" s="67">
        <f t="shared" si="38"/>
        <v>0</v>
      </c>
      <c r="K303" s="68">
        <f t="shared" si="39"/>
        <v>0</v>
      </c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BD303" s="45"/>
      <c r="BE303" s="45"/>
      <c r="BF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</row>
    <row r="304" spans="1:95" ht="12.75" customHeight="1">
      <c r="A304" s="56">
        <f t="shared" si="32"/>
        <v>86</v>
      </c>
      <c r="B304" s="57">
        <f t="shared" si="33"/>
        <v>66</v>
      </c>
      <c r="C304" s="58">
        <f t="shared" si="34"/>
        <v>47</v>
      </c>
      <c r="D304" s="59">
        <f t="shared" si="35"/>
        <v>63</v>
      </c>
      <c r="E304" s="27"/>
      <c r="F304" s="27"/>
      <c r="H304" s="65">
        <f t="shared" si="36"/>
        <v>1.259550942184123E-13</v>
      </c>
      <c r="I304" s="66">
        <f t="shared" si="37"/>
        <v>0</v>
      </c>
      <c r="J304" s="67">
        <f t="shared" si="38"/>
        <v>0</v>
      </c>
      <c r="K304" s="68">
        <f t="shared" si="39"/>
        <v>0</v>
      </c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BD304" s="45"/>
      <c r="BE304" s="45"/>
      <c r="BF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</row>
    <row r="305" spans="1:95" ht="12.75" customHeight="1">
      <c r="A305" s="56">
        <f t="shared" si="32"/>
        <v>86</v>
      </c>
      <c r="B305" s="57">
        <f t="shared" si="33"/>
        <v>66</v>
      </c>
      <c r="C305" s="58">
        <f t="shared" si="34"/>
        <v>47</v>
      </c>
      <c r="D305" s="59">
        <f t="shared" si="35"/>
        <v>63</v>
      </c>
      <c r="E305" s="27"/>
      <c r="F305" s="27"/>
      <c r="H305" s="65">
        <f t="shared" si="36"/>
        <v>1.259550942184123E-13</v>
      </c>
      <c r="I305" s="66">
        <f t="shared" si="37"/>
        <v>0</v>
      </c>
      <c r="J305" s="67">
        <f t="shared" si="38"/>
        <v>0</v>
      </c>
      <c r="K305" s="68">
        <f t="shared" si="39"/>
        <v>0</v>
      </c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BD305" s="45"/>
      <c r="BE305" s="45"/>
      <c r="BF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</row>
    <row r="306" spans="1:116" ht="12.75" customHeight="1">
      <c r="A306" s="56">
        <f t="shared" si="32"/>
        <v>86</v>
      </c>
      <c r="B306" s="57">
        <f t="shared" si="33"/>
        <v>66</v>
      </c>
      <c r="C306" s="58">
        <f t="shared" si="34"/>
        <v>47</v>
      </c>
      <c r="D306" s="59">
        <f t="shared" si="35"/>
        <v>63</v>
      </c>
      <c r="E306" s="27"/>
      <c r="F306" s="27"/>
      <c r="H306" s="65">
        <f t="shared" si="36"/>
        <v>1.259550942184123E-13</v>
      </c>
      <c r="I306" s="66">
        <f t="shared" si="37"/>
        <v>0</v>
      </c>
      <c r="J306" s="67">
        <f t="shared" si="38"/>
        <v>0</v>
      </c>
      <c r="K306" s="68">
        <f t="shared" si="39"/>
        <v>0</v>
      </c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BD306" s="45"/>
      <c r="BE306" s="45"/>
      <c r="BF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</row>
    <row r="307" spans="1:95" ht="12.75" customHeight="1">
      <c r="A307" s="56">
        <f t="shared" si="32"/>
        <v>86</v>
      </c>
      <c r="B307" s="57">
        <f t="shared" si="33"/>
        <v>66</v>
      </c>
      <c r="C307" s="58">
        <f t="shared" si="34"/>
        <v>47</v>
      </c>
      <c r="D307" s="59">
        <f t="shared" si="35"/>
        <v>63</v>
      </c>
      <c r="E307" s="27"/>
      <c r="F307" s="27"/>
      <c r="H307" s="65">
        <f t="shared" si="36"/>
        <v>1.259550942184123E-13</v>
      </c>
      <c r="I307" s="66">
        <f t="shared" si="37"/>
        <v>0</v>
      </c>
      <c r="J307" s="67">
        <f t="shared" si="38"/>
        <v>0</v>
      </c>
      <c r="K307" s="68">
        <f t="shared" si="39"/>
        <v>0</v>
      </c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BD307" s="45"/>
      <c r="BE307" s="45"/>
      <c r="BF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</row>
    <row r="308" spans="1:116" ht="12.75" customHeight="1">
      <c r="A308" s="56">
        <f t="shared" si="32"/>
        <v>86</v>
      </c>
      <c r="B308" s="57">
        <f t="shared" si="33"/>
        <v>66</v>
      </c>
      <c r="C308" s="58">
        <f t="shared" si="34"/>
        <v>47</v>
      </c>
      <c r="D308" s="59">
        <f t="shared" si="35"/>
        <v>63</v>
      </c>
      <c r="E308" s="27"/>
      <c r="F308" s="27"/>
      <c r="H308" s="65">
        <f t="shared" si="36"/>
        <v>1.259550942184123E-13</v>
      </c>
      <c r="I308" s="66">
        <f t="shared" si="37"/>
        <v>0</v>
      </c>
      <c r="J308" s="67">
        <f t="shared" si="38"/>
        <v>0</v>
      </c>
      <c r="K308" s="68">
        <f t="shared" si="39"/>
        <v>0</v>
      </c>
      <c r="L308" s="5"/>
      <c r="M308" s="4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7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7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</row>
    <row r="309" spans="1:95" ht="12.75" customHeight="1">
      <c r="A309" s="56">
        <f t="shared" si="32"/>
        <v>86</v>
      </c>
      <c r="B309" s="57">
        <f t="shared" si="33"/>
        <v>66</v>
      </c>
      <c r="C309" s="58">
        <f t="shared" si="34"/>
        <v>47</v>
      </c>
      <c r="D309" s="59">
        <f t="shared" si="35"/>
        <v>63</v>
      </c>
      <c r="E309" s="27"/>
      <c r="F309" s="27"/>
      <c r="H309" s="65">
        <f t="shared" si="36"/>
        <v>1.259550942184123E-13</v>
      </c>
      <c r="I309" s="66">
        <f t="shared" si="37"/>
        <v>0</v>
      </c>
      <c r="J309" s="67">
        <f t="shared" si="38"/>
        <v>0</v>
      </c>
      <c r="K309" s="68">
        <f t="shared" si="39"/>
        <v>0</v>
      </c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F309" s="45"/>
      <c r="BD309" s="45"/>
      <c r="BE309" s="45"/>
      <c r="BF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</row>
    <row r="310" spans="1:95" ht="12.75">
      <c r="A310" s="56">
        <f t="shared" si="32"/>
        <v>86</v>
      </c>
      <c r="B310" s="57">
        <f t="shared" si="33"/>
        <v>66</v>
      </c>
      <c r="C310" s="58">
        <f t="shared" si="34"/>
        <v>47</v>
      </c>
      <c r="D310" s="59">
        <f t="shared" si="35"/>
        <v>63</v>
      </c>
      <c r="E310" s="27"/>
      <c r="F310" s="27"/>
      <c r="H310" s="65">
        <f t="shared" si="36"/>
        <v>1.259550942184123E-13</v>
      </c>
      <c r="I310" s="66">
        <f t="shared" si="37"/>
        <v>0</v>
      </c>
      <c r="J310" s="67">
        <f t="shared" si="38"/>
        <v>0</v>
      </c>
      <c r="K310" s="68">
        <f t="shared" si="39"/>
        <v>0</v>
      </c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BD310" s="45"/>
      <c r="BE310" s="45"/>
      <c r="BF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</row>
    <row r="311" spans="1:95" ht="12.75" customHeight="1">
      <c r="A311" s="56">
        <f t="shared" si="32"/>
        <v>86</v>
      </c>
      <c r="B311" s="57">
        <f t="shared" si="33"/>
        <v>66</v>
      </c>
      <c r="C311" s="58">
        <f t="shared" si="34"/>
        <v>47</v>
      </c>
      <c r="D311" s="59">
        <f t="shared" si="35"/>
        <v>63</v>
      </c>
      <c r="E311" s="27"/>
      <c r="F311" s="27"/>
      <c r="H311" s="65">
        <f t="shared" si="36"/>
        <v>1.259550942184123E-13</v>
      </c>
      <c r="I311" s="66">
        <f t="shared" si="37"/>
        <v>0</v>
      </c>
      <c r="J311" s="67">
        <f t="shared" si="38"/>
        <v>0</v>
      </c>
      <c r="K311" s="68">
        <f t="shared" si="39"/>
        <v>0</v>
      </c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BD311" s="45"/>
      <c r="BE311" s="45"/>
      <c r="BF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</row>
    <row r="312" spans="1:95" ht="12.75" customHeight="1">
      <c r="A312" s="56">
        <f t="shared" si="32"/>
        <v>86</v>
      </c>
      <c r="B312" s="57">
        <f t="shared" si="33"/>
        <v>66</v>
      </c>
      <c r="C312" s="58">
        <f t="shared" si="34"/>
        <v>47</v>
      </c>
      <c r="D312" s="59">
        <f t="shared" si="35"/>
        <v>63</v>
      </c>
      <c r="E312" s="27"/>
      <c r="F312" s="27"/>
      <c r="H312" s="65">
        <f t="shared" si="36"/>
        <v>1.259550942184123E-13</v>
      </c>
      <c r="I312" s="66">
        <f t="shared" si="37"/>
        <v>0</v>
      </c>
      <c r="J312" s="67">
        <f t="shared" si="38"/>
        <v>0</v>
      </c>
      <c r="K312" s="68">
        <f t="shared" si="39"/>
        <v>0</v>
      </c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BD312" s="45"/>
      <c r="BE312" s="45"/>
      <c r="BF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</row>
    <row r="313" spans="1:95" ht="12.75" customHeight="1">
      <c r="A313" s="56">
        <f t="shared" si="32"/>
        <v>86</v>
      </c>
      <c r="B313" s="57">
        <f t="shared" si="33"/>
        <v>66</v>
      </c>
      <c r="C313" s="58">
        <f t="shared" si="34"/>
        <v>47</v>
      </c>
      <c r="D313" s="59">
        <f t="shared" si="35"/>
        <v>63</v>
      </c>
      <c r="E313" s="27"/>
      <c r="F313" s="27"/>
      <c r="H313" s="65">
        <f t="shared" si="36"/>
        <v>1.259550942184123E-13</v>
      </c>
      <c r="I313" s="66">
        <f t="shared" si="37"/>
        <v>0</v>
      </c>
      <c r="J313" s="67">
        <f t="shared" si="38"/>
        <v>0</v>
      </c>
      <c r="K313" s="68">
        <f t="shared" si="39"/>
        <v>0</v>
      </c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BD313" s="45"/>
      <c r="BE313" s="45"/>
      <c r="BF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</row>
    <row r="314" spans="1:116" ht="12.75" customHeight="1">
      <c r="A314" s="56">
        <f t="shared" si="32"/>
        <v>86</v>
      </c>
      <c r="B314" s="57">
        <f t="shared" si="33"/>
        <v>66</v>
      </c>
      <c r="C314" s="58">
        <f t="shared" si="34"/>
        <v>47</v>
      </c>
      <c r="D314" s="59">
        <f t="shared" si="35"/>
        <v>63</v>
      </c>
      <c r="E314" s="27"/>
      <c r="F314" s="27"/>
      <c r="H314" s="65">
        <f t="shared" si="36"/>
        <v>1.259550942184123E-13</v>
      </c>
      <c r="I314" s="66">
        <f t="shared" si="37"/>
        <v>0</v>
      </c>
      <c r="J314" s="67">
        <f t="shared" si="38"/>
        <v>0</v>
      </c>
      <c r="K314" s="68">
        <f t="shared" si="39"/>
        <v>0</v>
      </c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BD314" s="45"/>
      <c r="BE314" s="45"/>
      <c r="BF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</row>
    <row r="315" spans="1:95" ht="12.75" customHeight="1">
      <c r="A315" s="56">
        <f t="shared" si="32"/>
        <v>86</v>
      </c>
      <c r="B315" s="57">
        <f t="shared" si="33"/>
        <v>66</v>
      </c>
      <c r="C315" s="58">
        <f t="shared" si="34"/>
        <v>47</v>
      </c>
      <c r="D315" s="59">
        <f t="shared" si="35"/>
        <v>63</v>
      </c>
      <c r="E315" s="27"/>
      <c r="F315" s="27"/>
      <c r="H315" s="65">
        <f t="shared" si="36"/>
        <v>1.259550942184123E-13</v>
      </c>
      <c r="I315" s="66">
        <f t="shared" si="37"/>
        <v>0</v>
      </c>
      <c r="J315" s="67">
        <f t="shared" si="38"/>
        <v>0</v>
      </c>
      <c r="K315" s="68">
        <f t="shared" si="39"/>
        <v>0</v>
      </c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BD315" s="45"/>
      <c r="BE315" s="45"/>
      <c r="BF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</row>
    <row r="316" spans="1:116" ht="12.75" customHeight="1">
      <c r="A316" s="56">
        <f t="shared" si="32"/>
        <v>86</v>
      </c>
      <c r="B316" s="57">
        <f t="shared" si="33"/>
        <v>66</v>
      </c>
      <c r="C316" s="58">
        <f t="shared" si="34"/>
        <v>47</v>
      </c>
      <c r="D316" s="59">
        <f t="shared" si="35"/>
        <v>63</v>
      </c>
      <c r="E316" s="27"/>
      <c r="F316" s="27"/>
      <c r="H316" s="65">
        <f t="shared" si="36"/>
        <v>1.259550942184123E-13</v>
      </c>
      <c r="I316" s="66">
        <f t="shared" si="37"/>
        <v>0</v>
      </c>
      <c r="J316" s="67">
        <f t="shared" si="38"/>
        <v>0</v>
      </c>
      <c r="K316" s="68">
        <f t="shared" si="39"/>
        <v>0</v>
      </c>
      <c r="L316" s="5"/>
      <c r="M316" s="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7"/>
      <c r="AU316" s="45"/>
      <c r="AV316" s="45"/>
      <c r="AW316" s="45"/>
      <c r="AX316" s="45"/>
      <c r="AY316" s="45"/>
      <c r="AZ316" s="45"/>
      <c r="BA316" s="45"/>
      <c r="BC316" s="45"/>
      <c r="BD316" s="45"/>
      <c r="BE316" s="45"/>
      <c r="BF316" s="45"/>
      <c r="BG316" s="45"/>
      <c r="BH316" s="45"/>
      <c r="BI316" s="45"/>
      <c r="BJ316" s="45"/>
      <c r="BK316" s="48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7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"/>
      <c r="CS316" s="4"/>
      <c r="CT316" s="4"/>
      <c r="CU316" s="4"/>
      <c r="CV316" s="4"/>
      <c r="CW316" s="1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</row>
    <row r="317" spans="1:95" ht="12.75">
      <c r="A317" s="56">
        <f t="shared" si="32"/>
        <v>86</v>
      </c>
      <c r="B317" s="57">
        <f t="shared" si="33"/>
        <v>66</v>
      </c>
      <c r="C317" s="58">
        <f t="shared" si="34"/>
        <v>47</v>
      </c>
      <c r="D317" s="59">
        <f t="shared" si="35"/>
        <v>63</v>
      </c>
      <c r="E317" s="27"/>
      <c r="F317" s="27"/>
      <c r="H317" s="65">
        <f t="shared" si="36"/>
        <v>1.259550942184123E-13</v>
      </c>
      <c r="I317" s="66">
        <f t="shared" si="37"/>
        <v>0</v>
      </c>
      <c r="J317" s="67">
        <f t="shared" si="38"/>
        <v>0</v>
      </c>
      <c r="K317" s="68">
        <f t="shared" si="39"/>
        <v>0</v>
      </c>
      <c r="L317" s="5"/>
      <c r="M317" s="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7"/>
      <c r="AU317" s="45"/>
      <c r="AV317" s="45"/>
      <c r="AW317" s="45"/>
      <c r="AX317" s="45"/>
      <c r="AY317" s="45"/>
      <c r="AZ317" s="45"/>
      <c r="BA317" s="45"/>
      <c r="BC317" s="45"/>
      <c r="BD317" s="45"/>
      <c r="BE317" s="45"/>
      <c r="BF317" s="45"/>
      <c r="BG317" s="45"/>
      <c r="BH317" s="45"/>
      <c r="BI317" s="45"/>
      <c r="BJ317" s="45"/>
      <c r="BK317" s="48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7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</row>
    <row r="318" spans="1:95" ht="12.75" customHeight="1">
      <c r="A318" s="56">
        <f t="shared" si="32"/>
        <v>86</v>
      </c>
      <c r="B318" s="57">
        <f t="shared" si="33"/>
        <v>66</v>
      </c>
      <c r="C318" s="58">
        <f t="shared" si="34"/>
        <v>47</v>
      </c>
      <c r="D318" s="59">
        <f t="shared" si="35"/>
        <v>63</v>
      </c>
      <c r="E318" s="27"/>
      <c r="F318" s="27"/>
      <c r="H318" s="65">
        <f t="shared" si="36"/>
        <v>1.259550942184123E-13</v>
      </c>
      <c r="I318" s="66">
        <f t="shared" si="37"/>
        <v>0</v>
      </c>
      <c r="J318" s="67">
        <f t="shared" si="38"/>
        <v>0</v>
      </c>
      <c r="K318" s="68">
        <f t="shared" si="39"/>
        <v>0</v>
      </c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BD318" s="45"/>
      <c r="BE318" s="45"/>
      <c r="BF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</row>
    <row r="319" spans="1:95" ht="12.75" customHeight="1">
      <c r="A319" s="56">
        <f t="shared" si="32"/>
        <v>86</v>
      </c>
      <c r="B319" s="57">
        <f t="shared" si="33"/>
        <v>66</v>
      </c>
      <c r="C319" s="58">
        <f t="shared" si="34"/>
        <v>47</v>
      </c>
      <c r="D319" s="59">
        <f t="shared" si="35"/>
        <v>63</v>
      </c>
      <c r="E319" s="27"/>
      <c r="F319" s="27"/>
      <c r="H319" s="65">
        <f t="shared" si="36"/>
        <v>1.259550942184123E-13</v>
      </c>
      <c r="I319" s="66">
        <f t="shared" si="37"/>
        <v>0</v>
      </c>
      <c r="J319" s="67">
        <f t="shared" si="38"/>
        <v>0</v>
      </c>
      <c r="K319" s="68">
        <f t="shared" si="39"/>
        <v>0</v>
      </c>
      <c r="L319" s="5"/>
      <c r="M319" s="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7"/>
      <c r="AU319" s="45"/>
      <c r="AV319" s="45"/>
      <c r="AW319" s="45"/>
      <c r="AX319" s="45"/>
      <c r="AY319" s="45"/>
      <c r="AZ319" s="45"/>
      <c r="BA319" s="45"/>
      <c r="BC319" s="45"/>
      <c r="BD319" s="45"/>
      <c r="BE319" s="45"/>
      <c r="BF319" s="45"/>
      <c r="BG319" s="45"/>
      <c r="BH319" s="45"/>
      <c r="BI319" s="45"/>
      <c r="BJ319" s="45"/>
      <c r="BK319" s="48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7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</row>
    <row r="320" spans="1:95" ht="12.75" customHeight="1">
      <c r="A320" s="56">
        <f t="shared" si="32"/>
        <v>86</v>
      </c>
      <c r="B320" s="57">
        <f t="shared" si="33"/>
        <v>66</v>
      </c>
      <c r="C320" s="58">
        <f t="shared" si="34"/>
        <v>47</v>
      </c>
      <c r="D320" s="59">
        <f t="shared" si="35"/>
        <v>63</v>
      </c>
      <c r="E320" s="27"/>
      <c r="F320" s="27"/>
      <c r="H320" s="65">
        <f t="shared" si="36"/>
        <v>1.259550942184123E-13</v>
      </c>
      <c r="I320" s="66">
        <f t="shared" si="37"/>
        <v>0</v>
      </c>
      <c r="J320" s="67">
        <f t="shared" si="38"/>
        <v>0</v>
      </c>
      <c r="K320" s="68">
        <f t="shared" si="39"/>
        <v>0</v>
      </c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BD320" s="45"/>
      <c r="BE320" s="45"/>
      <c r="BF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</row>
    <row r="321" spans="1:116" ht="12.75" customHeight="1">
      <c r="A321" s="56">
        <f t="shared" si="32"/>
        <v>86</v>
      </c>
      <c r="B321" s="57">
        <f t="shared" si="33"/>
        <v>66</v>
      </c>
      <c r="C321" s="58">
        <f t="shared" si="34"/>
        <v>47</v>
      </c>
      <c r="D321" s="59">
        <f t="shared" si="35"/>
        <v>63</v>
      </c>
      <c r="E321" s="27"/>
      <c r="F321" s="27"/>
      <c r="H321" s="65">
        <f t="shared" si="36"/>
        <v>1.259550942184123E-13</v>
      </c>
      <c r="I321" s="66">
        <f t="shared" si="37"/>
        <v>0</v>
      </c>
      <c r="J321" s="67">
        <f t="shared" si="38"/>
        <v>0</v>
      </c>
      <c r="K321" s="68">
        <f t="shared" si="39"/>
        <v>0</v>
      </c>
      <c r="L321" s="5"/>
      <c r="M321" s="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7"/>
      <c r="AU321" s="45"/>
      <c r="AV321" s="45"/>
      <c r="AW321" s="45"/>
      <c r="AX321" s="45"/>
      <c r="AY321" s="45"/>
      <c r="AZ321" s="45"/>
      <c r="BA321" s="45"/>
      <c r="BC321" s="45"/>
      <c r="BD321" s="45"/>
      <c r="BE321" s="45"/>
      <c r="BF321" s="45"/>
      <c r="BG321" s="45"/>
      <c r="BH321" s="45"/>
      <c r="BI321" s="45"/>
      <c r="BJ321" s="45"/>
      <c r="BK321" s="48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7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14"/>
      <c r="DI321" s="4"/>
      <c r="DJ321" s="4"/>
      <c r="DK321" s="4"/>
      <c r="DL321" s="4"/>
    </row>
    <row r="322" spans="1:95" ht="12.75" customHeight="1">
      <c r="A322" s="56">
        <f t="shared" si="32"/>
        <v>86</v>
      </c>
      <c r="B322" s="57">
        <f t="shared" si="33"/>
        <v>66</v>
      </c>
      <c r="C322" s="58">
        <f t="shared" si="34"/>
        <v>47</v>
      </c>
      <c r="D322" s="59">
        <f t="shared" si="35"/>
        <v>63</v>
      </c>
      <c r="E322" s="27"/>
      <c r="F322" s="27"/>
      <c r="H322" s="65">
        <f t="shared" si="36"/>
        <v>1.259550942184123E-13</v>
      </c>
      <c r="I322" s="66">
        <f t="shared" si="37"/>
        <v>0</v>
      </c>
      <c r="J322" s="67">
        <f t="shared" si="38"/>
        <v>0</v>
      </c>
      <c r="K322" s="68">
        <f t="shared" si="39"/>
        <v>0</v>
      </c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G322" s="45"/>
      <c r="BD322" s="45"/>
      <c r="BE322" s="45"/>
      <c r="BF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</row>
    <row r="323" spans="1:95" ht="12.75" customHeight="1">
      <c r="A323" s="56">
        <f t="shared" si="32"/>
        <v>86</v>
      </c>
      <c r="B323" s="57">
        <f t="shared" si="33"/>
        <v>66</v>
      </c>
      <c r="C323" s="58">
        <f t="shared" si="34"/>
        <v>47</v>
      </c>
      <c r="D323" s="59">
        <f t="shared" si="35"/>
        <v>63</v>
      </c>
      <c r="E323" s="27"/>
      <c r="F323" s="26"/>
      <c r="H323" s="65">
        <f t="shared" si="36"/>
        <v>1.259550942184123E-13</v>
      </c>
      <c r="I323" s="66">
        <f t="shared" si="37"/>
        <v>0</v>
      </c>
      <c r="J323" s="67">
        <f t="shared" si="38"/>
        <v>0</v>
      </c>
      <c r="K323" s="68">
        <f t="shared" si="39"/>
        <v>0</v>
      </c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BD323" s="45"/>
      <c r="BE323" s="45"/>
      <c r="BF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</row>
    <row r="324" spans="1:95" ht="12.75" customHeight="1">
      <c r="A324" s="56">
        <f t="shared" si="32"/>
        <v>86</v>
      </c>
      <c r="B324" s="57">
        <f t="shared" si="33"/>
        <v>66</v>
      </c>
      <c r="C324" s="58">
        <f t="shared" si="34"/>
        <v>47</v>
      </c>
      <c r="D324" s="59">
        <f t="shared" si="35"/>
        <v>63</v>
      </c>
      <c r="E324" s="27"/>
      <c r="F324" s="27"/>
      <c r="H324" s="65">
        <f t="shared" si="36"/>
        <v>1.259550942184123E-13</v>
      </c>
      <c r="I324" s="66">
        <f t="shared" si="37"/>
        <v>0</v>
      </c>
      <c r="J324" s="67">
        <f t="shared" si="38"/>
        <v>0</v>
      </c>
      <c r="K324" s="68">
        <f t="shared" si="39"/>
        <v>0</v>
      </c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M324" s="45"/>
      <c r="BD324" s="45"/>
      <c r="BE324" s="45"/>
      <c r="BF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</row>
    <row r="325" spans="1:95" ht="12.75" customHeight="1">
      <c r="A325" s="56">
        <f t="shared" si="32"/>
        <v>86</v>
      </c>
      <c r="B325" s="57">
        <f t="shared" si="33"/>
        <v>66</v>
      </c>
      <c r="C325" s="58">
        <f t="shared" si="34"/>
        <v>47</v>
      </c>
      <c r="D325" s="59">
        <f t="shared" si="35"/>
        <v>63</v>
      </c>
      <c r="E325" s="27"/>
      <c r="F325" s="27"/>
      <c r="H325" s="65">
        <f t="shared" si="36"/>
        <v>1.259550942184123E-13</v>
      </c>
      <c r="I325" s="66">
        <f t="shared" si="37"/>
        <v>0</v>
      </c>
      <c r="J325" s="67">
        <f t="shared" si="38"/>
        <v>0</v>
      </c>
      <c r="K325" s="68">
        <f t="shared" si="39"/>
        <v>0</v>
      </c>
      <c r="L325" s="5"/>
      <c r="M325" s="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7"/>
      <c r="AU325" s="45"/>
      <c r="AV325" s="45"/>
      <c r="AW325" s="45"/>
      <c r="AX325" s="45"/>
      <c r="AY325" s="45"/>
      <c r="AZ325" s="45"/>
      <c r="BA325" s="45"/>
      <c r="BC325" s="45"/>
      <c r="BD325" s="45"/>
      <c r="BE325" s="45"/>
      <c r="BF325" s="45"/>
      <c r="BG325" s="45"/>
      <c r="BH325" s="45"/>
      <c r="BI325" s="45"/>
      <c r="BJ325" s="45"/>
      <c r="BK325" s="48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7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</row>
    <row r="326" spans="1:116" ht="12.75" customHeight="1">
      <c r="A326" s="56">
        <f aca="true" t="shared" si="40" ref="A326:A389">RANK(H326,H$6:H$1617,0)</f>
        <v>86</v>
      </c>
      <c r="B326" s="57">
        <f aca="true" t="shared" si="41" ref="B326:B389">RANK(I326,I$6:I$1617,0)</f>
        <v>66</v>
      </c>
      <c r="C326" s="58">
        <f aca="true" t="shared" si="42" ref="C326:C389">RANK(J326,J$6:J$1617,0)</f>
        <v>47</v>
      </c>
      <c r="D326" s="59">
        <f aca="true" t="shared" si="43" ref="D326:D389">RANK(K326,K$6:K$1617,0)</f>
        <v>63</v>
      </c>
      <c r="E326" s="27"/>
      <c r="F326" s="27"/>
      <c r="H326" s="65">
        <f aca="true" t="shared" si="44" ref="H326:H389">(1000/LN(H$3/H$4))*LN(H$3/(EXP(LN(I$3)-I326/(1000/LN(I$3/I$4)))+EXP(LN(J$3)-J326/(1000/LN(J$3/J$4)))+EXP(LN(K$3)-K326/(1000/LN(K$3/K$4)))))</f>
        <v>1.259550942184123E-13</v>
      </c>
      <c r="I326" s="66">
        <f aca="true" t="shared" si="45" ref="I326:I389">(1000/LN(I$3/I$4))*LN(I$3/(LN(1+IF(ISBLANK(R326),R$3,R326))+LN(1+IF(ISBLANK(Y326),Y$3,Y326))+LN(1+IF(ISBLANK(AJ326),AJ$3,AJ326))+LN(1+IF(ISBLANK(L326),L$3,L326))+LN(1+IF(ISBLANK(AR326),AR$3,AR326))+LN(1+IF(ISBLANK(AI326),AI$3,AI326))+LN(1+IF(ISBLANK(AO326),AO$3,AO326))+LN(1+IF(ISBLANK(AM326),AM$3,AM326))+LN(1+IF(ISBLANK(P326),P$3,P326))+LN(1+IF(ISBLANK(AP326),AP$3,AP326))+LN(1+IF(ISBLANK(X326),X$3,X326))+LN(1+IF(ISBLANK(M326),M$3,M326))+LN(1+IF(ISBLANK(AS326),AS$3,AS326))+LN(1+IF(ISBLANK(AL326),AL$3,AL326))+LN(1+IF(ISBLANK(AH326),AH$3,AH326))+LN(1+IF(ISBLANK(T326),T$3,T326))+LN(1+IF(ISBLANK(AC326),AC$3,AC326))+LN(1+IF(ISBLANK(Z326),Z$3,Z326))+LN(1+IF(ISBLANK(AA326),AA$3,AA326))+LN(1+IF(ISBLANK(U326),U$3,U326))+LN(1+IF(ISBLANK(V326),V$3,V326))+LN(1+IF(ISBLANK(O326),O$3,O326))+LN(1+IF(ISBLANK(W326),W$3,W326))+LN(1+IF(ISBLANK(AB326),AB$3,AB326))+LN(1+IF(ISBLANK(N326),N$3,N326))+LN(1+IF(ISBLANK(AQ326),AQ$3,AQ326))+LN(1+IF(ISBLANK(AU326),AU$3,AU326))+LN(1+IF(ISBLANK(S326),S$3,S326))+LN(1+IF(ISBLANK(AF326),AF$3,AF326))+LN(1+IF(ISBLANK(AV326),AV$3,AV326))+LN(1+IF(ISBLANK(AW326),AW$3,AW326))+LN(1+IF(ISBLANK(AX326),AX$3,AX326))+LN(1+IF(ISBLANK(AY326),AY$3,AY326))+LN(1+IF(ISBLANK(AZ326),AZ$3,AZ326))+LN(1+IF(ISBLANK(Q326),Q$3,Q326))+LN(1+IF(ISBLANK(AN326),AN$3,AN326))+LN(1+IF(ISBLANK(AG326),AG$3,AG326))+LN(1+IF(ISBLANK(AK326),AK$3,AK326))+LN(1+IF(ISBLANK(AE326),AE$3,AE326))+LN(1+IF(ISBLANK(AD326),AD$3,AD326))+LN(1+IF(ISBLANK(AT326),AT$3,AT326))))</f>
        <v>0</v>
      </c>
      <c r="J326" s="67">
        <f aca="true" t="shared" si="46" ref="J326:J389">(1000/LN(J$3/J$4))*LN(J$3/(LN(1+IF(ISBLANK(BB326),BB$3,BB326))+LN(1+IF(ISBLANK(BK326),BK$3,BK326))+LN(1+IF(ISBLANK(BA326),BA$3,BA326))+LN(1+IF(ISBLANK(BJ326),BJ$3,BJ326))+LN(1+IF(ISBLANK(BE326),BE$3,BE326))+LN(1+IF(ISBLANK(BM326),BM$3,BM326))+LN(1+IF(ISBLANK(BF326),BF$3,BF326))+LN(1+IF(ISBLANK(BH326),BH$3,BH326))+LN(1+IF(ISBLANK(BI326),BI$3,BI326))+LN(1+IF(ISBLANK(BC326),BC$3,BC326))+LN(1+IF(ISBLANK(BL326),BL$3,BL326))+LN(1+IF(ISBLANK(BG326),BG$3,BG326))+LN(1+IF(ISBLANK(BD326),BD$3,BD326))+LN(1+IF(ISBLANK(BN326),BN$3,BN326))+LN(1+IF(ISBLANK(BO326),BO$3,BO326))+LN(1+IF(ISBLANK(BP326),BP$3,BP326))+LN(1+IF(ISBLANK(BQ326),BQ$3,BQ326))+LN(1+IF(ISBLANK(BR326),BR$3,BR326))+LN(1+IF(ISBLANK(BS326),BS$3,BS326))+LN(1+IF(ISBLANK(BT326),BT$3,BT326))+LN(1+IF(ISBLANK(BU326),BU$3,BU326))+LN(1+IF(ISBLANK(BV326),BV$3,BV326))+LN(1+IF(ISBLANK(BW326),BW$3,BW326))+LN(1+IF(ISBLANK(BX326),BX$3,BX326))+LN(1+IF(ISBLANK(BY326),BY$3,BY326))+LN(1+IF(ISBLANK(BZ326),BZ$3,BZ326))))</f>
        <v>0</v>
      </c>
      <c r="K326" s="68">
        <f aca="true" t="shared" si="47" ref="K326:K389">(1000/LN(K$3/K$4))*LN($K$3/(LN(1+IF(ISBLANK(CG326),CG$3,CG326))+LN(1+IF(ISBLANK(CD326),CD$3,CD326))+LN(1+IF(ISBLANK(CF326),CF$3,CF326))+LN(1+IF(ISBLANK(DC326),DC$3,DC326))+LN(1+IF(ISBLANK(DD326),DD$3,DD326))/2+LN(1+IF(ISBLANK(CN326),CN$3,CN326))+LN(1+IF(ISBLANK(DB326),DB$3,DB326))+LN(1+IF(ISBLANK(DE326),DE$3,DE326))+LN(1+IF(ISBLANK(CZ326),CZ$3,CZ326))+LN(1+IF(ISBLANK(DA326),DA$3,DA326))/2+LN(1+IF(ISBLANK(CO326),CO$3,CO326))+LN(1+IF(ISBLANK(CV326),CV$3,CV326))+LN(1+IF(ISBLANK(DF326),DF$3,DF326))+LN(1+IF(ISBLANK(DG326),DG$3,DG326))/2+LN(1+IF(ISBLANK(CM326),CM$3,CM326))+LN(1+IF(ISBLANK(CB326),CB$3,CB326))+LN(1+IF(ISBLANK(CC326),CC$3,CC326))/2+LN(1+IF(ISBLANK(CW326),CW$3,CW326))+LN(1+IF(ISBLANK(CJ326),CJ$3,CJ326))+LN(1+IF(ISBLANK(CK326),CK$3,CK326))+LN(1+IF(ISBLANK(CL326),CL$3,CL326))+LN(1+IF(ISBLANK(CR326),CR$3,CR326))+LN(1+IF(ISBLANK(DJ326),DJ$3,DJ326))+LN(1+IF(ISBLANK(CU326),CU$3,CU326))+LN(1+IF(ISBLANK(CE326),CE$3,CE326))+LN(1+IF(ISBLANK(CP326),CP$3,CP326))+LN(1+IF(ISBLANK(CQ326),CQ$3,CQ326))+LN(1+IF(ISBLANK(CS326),CS$3,CS326))+LN(1+IF(ISBLANK(CI326),CI$3,CI326))+LN(1+IF(ISBLANK(DK326),DK$3,DK326))+LN(1+IF(ISBLANK(DL326),DL$3,DL326))+LN(1+IF(ISBLANK(CX326),CX$3,CX326))+LN(1+IF(ISBLANK(CY326),CY$3,CY326))+LN(1+IF(ISBLANK(CH326),CH$3,CH326))+LN(1+IF(ISBLANK(CA326),CA$3,CA326))+LN(1+IF(ISBLANK(CT326),CT$3,CT326))++LN(1+IF(ISBLANK(DH326),DH$3,DH326))+LN(1+IF(ISBLANK(DI326),DI$3,DI326))/2))</f>
        <v>0</v>
      </c>
      <c r="L326" s="5"/>
      <c r="M326" s="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7"/>
      <c r="AU326" s="45"/>
      <c r="AV326" s="45"/>
      <c r="AW326" s="45"/>
      <c r="AX326" s="45"/>
      <c r="AY326" s="45"/>
      <c r="AZ326" s="45"/>
      <c r="BA326" s="45"/>
      <c r="BC326" s="45"/>
      <c r="BD326" s="45"/>
      <c r="BE326" s="45"/>
      <c r="BF326" s="45"/>
      <c r="BG326" s="45"/>
      <c r="BH326" s="45"/>
      <c r="BI326" s="45"/>
      <c r="BJ326" s="45"/>
      <c r="BK326" s="48"/>
      <c r="BL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7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</row>
    <row r="327" spans="1:116" ht="12.75" customHeight="1">
      <c r="A327" s="56">
        <f t="shared" si="40"/>
        <v>86</v>
      </c>
      <c r="B327" s="57">
        <f t="shared" si="41"/>
        <v>66</v>
      </c>
      <c r="C327" s="58">
        <f t="shared" si="42"/>
        <v>47</v>
      </c>
      <c r="D327" s="59">
        <f t="shared" si="43"/>
        <v>63</v>
      </c>
      <c r="E327" s="27"/>
      <c r="F327" s="27"/>
      <c r="H327" s="65">
        <f t="shared" si="44"/>
        <v>1.259550942184123E-13</v>
      </c>
      <c r="I327" s="66">
        <f t="shared" si="45"/>
        <v>0</v>
      </c>
      <c r="J327" s="67">
        <f t="shared" si="46"/>
        <v>0</v>
      </c>
      <c r="K327" s="68">
        <f t="shared" si="47"/>
        <v>0</v>
      </c>
      <c r="L327" s="5"/>
      <c r="M327" s="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7"/>
      <c r="AU327" s="45"/>
      <c r="AV327" s="45"/>
      <c r="AW327" s="45"/>
      <c r="AX327" s="45"/>
      <c r="AY327" s="45"/>
      <c r="AZ327" s="45"/>
      <c r="BA327" s="45"/>
      <c r="BC327" s="45"/>
      <c r="BD327" s="45"/>
      <c r="BE327" s="45"/>
      <c r="BF327" s="45"/>
      <c r="BG327" s="45"/>
      <c r="BH327" s="45"/>
      <c r="BI327" s="45"/>
      <c r="BJ327" s="45"/>
      <c r="BK327" s="48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7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"/>
      <c r="CS327" s="4"/>
      <c r="CT327" s="4"/>
      <c r="CU327" s="4"/>
      <c r="CV327" s="4"/>
      <c r="CW327" s="1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</row>
    <row r="328" spans="1:116" ht="12.75" customHeight="1">
      <c r="A328" s="56">
        <f t="shared" si="40"/>
        <v>86</v>
      </c>
      <c r="B328" s="57">
        <f t="shared" si="41"/>
        <v>66</v>
      </c>
      <c r="C328" s="58">
        <f t="shared" si="42"/>
        <v>47</v>
      </c>
      <c r="D328" s="59">
        <f t="shared" si="43"/>
        <v>63</v>
      </c>
      <c r="E328" s="27"/>
      <c r="F328" s="27"/>
      <c r="H328" s="65">
        <f t="shared" si="44"/>
        <v>1.259550942184123E-13</v>
      </c>
      <c r="I328" s="66">
        <f t="shared" si="45"/>
        <v>0</v>
      </c>
      <c r="J328" s="67">
        <f t="shared" si="46"/>
        <v>0</v>
      </c>
      <c r="K328" s="68">
        <f t="shared" si="47"/>
        <v>0</v>
      </c>
      <c r="L328" s="5"/>
      <c r="M328" s="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9"/>
      <c r="AM328" s="45"/>
      <c r="AN328" s="45"/>
      <c r="AO328" s="45"/>
      <c r="AP328" s="45"/>
      <c r="AQ328" s="45"/>
      <c r="AR328" s="45"/>
      <c r="AS328" s="45"/>
      <c r="AT328" s="47"/>
      <c r="AU328" s="45"/>
      <c r="AV328" s="45"/>
      <c r="AW328" s="45"/>
      <c r="AX328" s="45"/>
      <c r="AY328" s="45"/>
      <c r="AZ328" s="45"/>
      <c r="BA328" s="45"/>
      <c r="BC328" s="45"/>
      <c r="BD328" s="45"/>
      <c r="BE328" s="45"/>
      <c r="BF328" s="45"/>
      <c r="BG328" s="45"/>
      <c r="BH328" s="45"/>
      <c r="BI328" s="45"/>
      <c r="BJ328" s="45"/>
      <c r="BK328" s="48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7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14"/>
      <c r="DG328" s="4"/>
      <c r="DH328" s="4"/>
      <c r="DI328" s="4"/>
      <c r="DJ328" s="4"/>
      <c r="DK328" s="4"/>
      <c r="DL328" s="4"/>
    </row>
    <row r="329" spans="1:116" ht="12.75" customHeight="1">
      <c r="A329" s="56">
        <f t="shared" si="40"/>
        <v>86</v>
      </c>
      <c r="B329" s="57">
        <f t="shared" si="41"/>
        <v>66</v>
      </c>
      <c r="C329" s="58">
        <f t="shared" si="42"/>
        <v>47</v>
      </c>
      <c r="D329" s="59">
        <f t="shared" si="43"/>
        <v>63</v>
      </c>
      <c r="E329" s="27"/>
      <c r="F329" s="27"/>
      <c r="H329" s="65">
        <f t="shared" si="44"/>
        <v>1.259550942184123E-13</v>
      </c>
      <c r="I329" s="66">
        <f t="shared" si="45"/>
        <v>0</v>
      </c>
      <c r="J329" s="67">
        <f t="shared" si="46"/>
        <v>0</v>
      </c>
      <c r="K329" s="68">
        <f t="shared" si="47"/>
        <v>0</v>
      </c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BD329" s="45"/>
      <c r="BE329" s="45"/>
      <c r="BF329" s="45"/>
      <c r="BL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</row>
    <row r="330" spans="1:95" ht="12.75" customHeight="1">
      <c r="A330" s="56">
        <f t="shared" si="40"/>
        <v>86</v>
      </c>
      <c r="B330" s="57">
        <f t="shared" si="41"/>
        <v>66</v>
      </c>
      <c r="C330" s="58">
        <f t="shared" si="42"/>
        <v>47</v>
      </c>
      <c r="D330" s="59">
        <f t="shared" si="43"/>
        <v>63</v>
      </c>
      <c r="E330" s="27"/>
      <c r="F330" s="27"/>
      <c r="H330" s="65">
        <f t="shared" si="44"/>
        <v>1.259550942184123E-13</v>
      </c>
      <c r="I330" s="66">
        <f t="shared" si="45"/>
        <v>0</v>
      </c>
      <c r="J330" s="67">
        <f t="shared" si="46"/>
        <v>0</v>
      </c>
      <c r="K330" s="68">
        <f t="shared" si="47"/>
        <v>0</v>
      </c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BD330" s="45"/>
      <c r="BE330" s="45"/>
      <c r="BF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</row>
    <row r="331" spans="1:95" ht="12.75">
      <c r="A331" s="56">
        <f t="shared" si="40"/>
        <v>86</v>
      </c>
      <c r="B331" s="57">
        <f t="shared" si="41"/>
        <v>66</v>
      </c>
      <c r="C331" s="58">
        <f t="shared" si="42"/>
        <v>47</v>
      </c>
      <c r="D331" s="59">
        <f t="shared" si="43"/>
        <v>63</v>
      </c>
      <c r="E331" s="27"/>
      <c r="F331" s="27"/>
      <c r="H331" s="65">
        <f t="shared" si="44"/>
        <v>1.259550942184123E-13</v>
      </c>
      <c r="I331" s="66">
        <f t="shared" si="45"/>
        <v>0</v>
      </c>
      <c r="J331" s="67">
        <f t="shared" si="46"/>
        <v>0</v>
      </c>
      <c r="K331" s="68">
        <f t="shared" si="47"/>
        <v>0</v>
      </c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R331" s="45"/>
      <c r="BD331" s="45"/>
      <c r="BE331" s="45"/>
      <c r="BF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</row>
    <row r="332" spans="1:116" ht="12.75" customHeight="1">
      <c r="A332" s="56">
        <f t="shared" si="40"/>
        <v>86</v>
      </c>
      <c r="B332" s="57">
        <f t="shared" si="41"/>
        <v>66</v>
      </c>
      <c r="C332" s="58">
        <f t="shared" si="42"/>
        <v>47</v>
      </c>
      <c r="D332" s="59">
        <f t="shared" si="43"/>
        <v>63</v>
      </c>
      <c r="E332" s="27"/>
      <c r="F332" s="27"/>
      <c r="H332" s="65">
        <f t="shared" si="44"/>
        <v>1.259550942184123E-13</v>
      </c>
      <c r="I332" s="66">
        <f t="shared" si="45"/>
        <v>0</v>
      </c>
      <c r="J332" s="67">
        <f t="shared" si="46"/>
        <v>0</v>
      </c>
      <c r="K332" s="68">
        <f t="shared" si="47"/>
        <v>0</v>
      </c>
      <c r="L332" s="5"/>
      <c r="M332" s="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7"/>
      <c r="AU332" s="45"/>
      <c r="AV332" s="45"/>
      <c r="AW332" s="45"/>
      <c r="AX332" s="45"/>
      <c r="AY332" s="45"/>
      <c r="AZ332" s="45"/>
      <c r="BA332" s="45"/>
      <c r="BC332" s="45"/>
      <c r="BD332" s="45"/>
      <c r="BE332" s="45"/>
      <c r="BF332" s="45"/>
      <c r="BG332" s="45"/>
      <c r="BH332" s="45"/>
      <c r="BI332" s="45"/>
      <c r="BJ332" s="45"/>
      <c r="BK332" s="48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7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</row>
    <row r="333" spans="1:95" ht="12.75" customHeight="1">
      <c r="A333" s="56">
        <f t="shared" si="40"/>
        <v>86</v>
      </c>
      <c r="B333" s="57">
        <f t="shared" si="41"/>
        <v>66</v>
      </c>
      <c r="C333" s="58">
        <f t="shared" si="42"/>
        <v>47</v>
      </c>
      <c r="D333" s="59">
        <f t="shared" si="43"/>
        <v>63</v>
      </c>
      <c r="E333" s="27"/>
      <c r="F333" s="27"/>
      <c r="H333" s="65">
        <f t="shared" si="44"/>
        <v>1.259550942184123E-13</v>
      </c>
      <c r="I333" s="66">
        <f t="shared" si="45"/>
        <v>0</v>
      </c>
      <c r="J333" s="67">
        <f t="shared" si="46"/>
        <v>0</v>
      </c>
      <c r="K333" s="68">
        <f t="shared" si="47"/>
        <v>0</v>
      </c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BD333" s="45"/>
      <c r="BE333" s="45"/>
      <c r="BF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</row>
    <row r="334" spans="1:95" ht="12.75" customHeight="1">
      <c r="A334" s="56">
        <f t="shared" si="40"/>
        <v>86</v>
      </c>
      <c r="B334" s="57">
        <f t="shared" si="41"/>
        <v>66</v>
      </c>
      <c r="C334" s="58">
        <f t="shared" si="42"/>
        <v>47</v>
      </c>
      <c r="D334" s="59">
        <f t="shared" si="43"/>
        <v>63</v>
      </c>
      <c r="E334" s="27"/>
      <c r="F334" s="27"/>
      <c r="H334" s="65">
        <f t="shared" si="44"/>
        <v>1.259550942184123E-13</v>
      </c>
      <c r="I334" s="66">
        <f t="shared" si="45"/>
        <v>0</v>
      </c>
      <c r="J334" s="67">
        <f t="shared" si="46"/>
        <v>0</v>
      </c>
      <c r="K334" s="68">
        <f t="shared" si="47"/>
        <v>0</v>
      </c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BD334" s="45"/>
      <c r="BE334" s="45"/>
      <c r="BF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</row>
    <row r="335" spans="1:116" ht="12.75" customHeight="1">
      <c r="A335" s="56">
        <f t="shared" si="40"/>
        <v>86</v>
      </c>
      <c r="B335" s="57">
        <f t="shared" si="41"/>
        <v>66</v>
      </c>
      <c r="C335" s="58">
        <f t="shared" si="42"/>
        <v>47</v>
      </c>
      <c r="D335" s="59">
        <f t="shared" si="43"/>
        <v>63</v>
      </c>
      <c r="E335" s="27"/>
      <c r="F335" s="27"/>
      <c r="H335" s="65">
        <f t="shared" si="44"/>
        <v>1.259550942184123E-13</v>
      </c>
      <c r="I335" s="66">
        <f t="shared" si="45"/>
        <v>0</v>
      </c>
      <c r="J335" s="67">
        <f t="shared" si="46"/>
        <v>0</v>
      </c>
      <c r="K335" s="68">
        <f t="shared" si="47"/>
        <v>0</v>
      </c>
      <c r="L335" s="5"/>
      <c r="M335" s="4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7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7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</row>
    <row r="336" spans="1:95" ht="12.75" customHeight="1">
      <c r="A336" s="56">
        <f t="shared" si="40"/>
        <v>86</v>
      </c>
      <c r="B336" s="57">
        <f t="shared" si="41"/>
        <v>66</v>
      </c>
      <c r="C336" s="58">
        <f t="shared" si="42"/>
        <v>47</v>
      </c>
      <c r="D336" s="59">
        <f t="shared" si="43"/>
        <v>63</v>
      </c>
      <c r="E336" s="27"/>
      <c r="F336" s="27"/>
      <c r="H336" s="65">
        <f t="shared" si="44"/>
        <v>1.259550942184123E-13</v>
      </c>
      <c r="I336" s="66">
        <f t="shared" si="45"/>
        <v>0</v>
      </c>
      <c r="J336" s="67">
        <f t="shared" si="46"/>
        <v>0</v>
      </c>
      <c r="K336" s="68">
        <f t="shared" si="47"/>
        <v>0</v>
      </c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BD336" s="45"/>
      <c r="BE336" s="45"/>
      <c r="BF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</row>
    <row r="337" spans="1:95" ht="12.75" customHeight="1">
      <c r="A337" s="56">
        <f t="shared" si="40"/>
        <v>86</v>
      </c>
      <c r="B337" s="57">
        <f t="shared" si="41"/>
        <v>66</v>
      </c>
      <c r="C337" s="58">
        <f t="shared" si="42"/>
        <v>47</v>
      </c>
      <c r="D337" s="59">
        <f t="shared" si="43"/>
        <v>63</v>
      </c>
      <c r="E337" s="27"/>
      <c r="F337" s="27"/>
      <c r="H337" s="65">
        <f t="shared" si="44"/>
        <v>1.259550942184123E-13</v>
      </c>
      <c r="I337" s="66">
        <f t="shared" si="45"/>
        <v>0</v>
      </c>
      <c r="J337" s="67">
        <f t="shared" si="46"/>
        <v>0</v>
      </c>
      <c r="K337" s="68">
        <f t="shared" si="47"/>
        <v>0</v>
      </c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BD337" s="45"/>
      <c r="BE337" s="45"/>
      <c r="BF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</row>
    <row r="338" spans="1:116" ht="12.75" customHeight="1">
      <c r="A338" s="56">
        <f t="shared" si="40"/>
        <v>86</v>
      </c>
      <c r="B338" s="57">
        <f t="shared" si="41"/>
        <v>66</v>
      </c>
      <c r="C338" s="58">
        <f t="shared" si="42"/>
        <v>47</v>
      </c>
      <c r="D338" s="59">
        <f t="shared" si="43"/>
        <v>63</v>
      </c>
      <c r="E338" s="27"/>
      <c r="F338" s="27"/>
      <c r="H338" s="65">
        <f t="shared" si="44"/>
        <v>1.259550942184123E-13</v>
      </c>
      <c r="I338" s="66">
        <f t="shared" si="45"/>
        <v>0</v>
      </c>
      <c r="J338" s="67">
        <f t="shared" si="46"/>
        <v>0</v>
      </c>
      <c r="K338" s="68">
        <f t="shared" si="47"/>
        <v>0</v>
      </c>
      <c r="L338" s="5"/>
      <c r="M338" s="4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7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7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</row>
    <row r="339" spans="1:95" ht="12.75" customHeight="1">
      <c r="A339" s="56">
        <f t="shared" si="40"/>
        <v>86</v>
      </c>
      <c r="B339" s="57">
        <f t="shared" si="41"/>
        <v>66</v>
      </c>
      <c r="C339" s="58">
        <f t="shared" si="42"/>
        <v>47</v>
      </c>
      <c r="D339" s="59">
        <f t="shared" si="43"/>
        <v>63</v>
      </c>
      <c r="E339" s="27"/>
      <c r="F339" s="27"/>
      <c r="H339" s="65">
        <f t="shared" si="44"/>
        <v>1.259550942184123E-13</v>
      </c>
      <c r="I339" s="66">
        <f t="shared" si="45"/>
        <v>0</v>
      </c>
      <c r="J339" s="67">
        <f t="shared" si="46"/>
        <v>0</v>
      </c>
      <c r="K339" s="68">
        <f t="shared" si="47"/>
        <v>0</v>
      </c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BD339" s="45"/>
      <c r="BE339" s="45"/>
      <c r="BF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</row>
    <row r="340" spans="1:95" ht="12.75" customHeight="1">
      <c r="A340" s="56">
        <f t="shared" si="40"/>
        <v>86</v>
      </c>
      <c r="B340" s="57">
        <f t="shared" si="41"/>
        <v>66</v>
      </c>
      <c r="C340" s="58">
        <f t="shared" si="42"/>
        <v>47</v>
      </c>
      <c r="D340" s="59">
        <f t="shared" si="43"/>
        <v>63</v>
      </c>
      <c r="E340" s="27"/>
      <c r="F340" s="27"/>
      <c r="H340" s="65">
        <f t="shared" si="44"/>
        <v>1.259550942184123E-13</v>
      </c>
      <c r="I340" s="66">
        <f t="shared" si="45"/>
        <v>0</v>
      </c>
      <c r="J340" s="67">
        <f t="shared" si="46"/>
        <v>0</v>
      </c>
      <c r="K340" s="68">
        <f t="shared" si="47"/>
        <v>0</v>
      </c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BD340" s="45"/>
      <c r="BE340" s="45"/>
      <c r="BF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</row>
    <row r="341" spans="1:95" ht="12.75" customHeight="1">
      <c r="A341" s="56">
        <f t="shared" si="40"/>
        <v>86</v>
      </c>
      <c r="B341" s="57">
        <f t="shared" si="41"/>
        <v>66</v>
      </c>
      <c r="C341" s="58">
        <f t="shared" si="42"/>
        <v>47</v>
      </c>
      <c r="D341" s="59">
        <f t="shared" si="43"/>
        <v>63</v>
      </c>
      <c r="E341" s="27"/>
      <c r="F341" s="27"/>
      <c r="H341" s="65">
        <f t="shared" si="44"/>
        <v>1.259550942184123E-13</v>
      </c>
      <c r="I341" s="66">
        <f t="shared" si="45"/>
        <v>0</v>
      </c>
      <c r="J341" s="67">
        <f t="shared" si="46"/>
        <v>0</v>
      </c>
      <c r="K341" s="68">
        <f t="shared" si="47"/>
        <v>0</v>
      </c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BD341" s="45"/>
      <c r="BE341" s="45"/>
      <c r="BF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</row>
    <row r="342" spans="1:95" ht="12.75" customHeight="1">
      <c r="A342" s="56">
        <f t="shared" si="40"/>
        <v>86</v>
      </c>
      <c r="B342" s="57">
        <f t="shared" si="41"/>
        <v>66</v>
      </c>
      <c r="C342" s="58">
        <f t="shared" si="42"/>
        <v>47</v>
      </c>
      <c r="D342" s="59">
        <f t="shared" si="43"/>
        <v>63</v>
      </c>
      <c r="E342" s="27"/>
      <c r="F342" s="27"/>
      <c r="H342" s="65">
        <f t="shared" si="44"/>
        <v>1.259550942184123E-13</v>
      </c>
      <c r="I342" s="66">
        <f t="shared" si="45"/>
        <v>0</v>
      </c>
      <c r="J342" s="67">
        <f t="shared" si="46"/>
        <v>0</v>
      </c>
      <c r="K342" s="68">
        <f t="shared" si="47"/>
        <v>0</v>
      </c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BD342" s="45"/>
      <c r="BE342" s="45"/>
      <c r="BF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</row>
    <row r="343" spans="1:95" ht="12.75" customHeight="1">
      <c r="A343" s="56">
        <f t="shared" si="40"/>
        <v>86</v>
      </c>
      <c r="B343" s="57">
        <f t="shared" si="41"/>
        <v>66</v>
      </c>
      <c r="C343" s="58">
        <f t="shared" si="42"/>
        <v>47</v>
      </c>
      <c r="D343" s="59">
        <f t="shared" si="43"/>
        <v>63</v>
      </c>
      <c r="E343" s="27"/>
      <c r="F343" s="27"/>
      <c r="H343" s="65">
        <f t="shared" si="44"/>
        <v>1.259550942184123E-13</v>
      </c>
      <c r="I343" s="66">
        <f t="shared" si="45"/>
        <v>0</v>
      </c>
      <c r="J343" s="67">
        <f t="shared" si="46"/>
        <v>0</v>
      </c>
      <c r="K343" s="68">
        <f t="shared" si="47"/>
        <v>0</v>
      </c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BD343" s="45"/>
      <c r="BE343" s="45"/>
      <c r="BF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</row>
    <row r="344" spans="1:95" ht="12.75" customHeight="1">
      <c r="A344" s="56">
        <f t="shared" si="40"/>
        <v>86</v>
      </c>
      <c r="B344" s="57">
        <f t="shared" si="41"/>
        <v>66</v>
      </c>
      <c r="C344" s="58">
        <f t="shared" si="42"/>
        <v>47</v>
      </c>
      <c r="D344" s="59">
        <f t="shared" si="43"/>
        <v>63</v>
      </c>
      <c r="E344" s="27"/>
      <c r="F344" s="27"/>
      <c r="H344" s="65">
        <f t="shared" si="44"/>
        <v>1.259550942184123E-13</v>
      </c>
      <c r="I344" s="66">
        <f t="shared" si="45"/>
        <v>0</v>
      </c>
      <c r="J344" s="67">
        <f t="shared" si="46"/>
        <v>0</v>
      </c>
      <c r="K344" s="68">
        <f t="shared" si="47"/>
        <v>0</v>
      </c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BD344" s="45"/>
      <c r="BE344" s="45"/>
      <c r="BF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</row>
    <row r="345" spans="1:116" ht="12.75" customHeight="1">
      <c r="A345" s="56">
        <f t="shared" si="40"/>
        <v>86</v>
      </c>
      <c r="B345" s="57">
        <f t="shared" si="41"/>
        <v>66</v>
      </c>
      <c r="C345" s="58">
        <f t="shared" si="42"/>
        <v>47</v>
      </c>
      <c r="D345" s="59">
        <f t="shared" si="43"/>
        <v>63</v>
      </c>
      <c r="E345" s="27"/>
      <c r="F345" s="27"/>
      <c r="H345" s="65">
        <f t="shared" si="44"/>
        <v>1.259550942184123E-13</v>
      </c>
      <c r="I345" s="66">
        <f t="shared" si="45"/>
        <v>0</v>
      </c>
      <c r="J345" s="67">
        <f t="shared" si="46"/>
        <v>0</v>
      </c>
      <c r="K345" s="68">
        <f t="shared" si="47"/>
        <v>0</v>
      </c>
      <c r="L345" s="5"/>
      <c r="M345" s="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9"/>
      <c r="AN345" s="45"/>
      <c r="AO345" s="45"/>
      <c r="AP345" s="45"/>
      <c r="AQ345" s="45"/>
      <c r="AR345" s="45"/>
      <c r="AS345" s="45"/>
      <c r="AT345" s="47"/>
      <c r="AU345" s="45"/>
      <c r="AV345" s="45"/>
      <c r="AW345" s="45"/>
      <c r="AX345" s="45"/>
      <c r="AY345" s="45"/>
      <c r="AZ345" s="45"/>
      <c r="BA345" s="45"/>
      <c r="BC345" s="45"/>
      <c r="BD345" s="45"/>
      <c r="BE345" s="45"/>
      <c r="BF345" s="45"/>
      <c r="BG345" s="45"/>
      <c r="BH345" s="45"/>
      <c r="BI345" s="45"/>
      <c r="BJ345" s="45"/>
      <c r="BK345" s="48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7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14"/>
      <c r="DF345" s="4"/>
      <c r="DG345" s="4"/>
      <c r="DH345" s="4"/>
      <c r="DI345" s="4"/>
      <c r="DJ345" s="4"/>
      <c r="DK345" s="4"/>
      <c r="DL345" s="4"/>
    </row>
    <row r="346" spans="1:95" ht="12.75" customHeight="1">
      <c r="A346" s="56">
        <f t="shared" si="40"/>
        <v>86</v>
      </c>
      <c r="B346" s="57">
        <f t="shared" si="41"/>
        <v>66</v>
      </c>
      <c r="C346" s="58">
        <f t="shared" si="42"/>
        <v>47</v>
      </c>
      <c r="D346" s="59">
        <f t="shared" si="43"/>
        <v>63</v>
      </c>
      <c r="E346" s="27"/>
      <c r="F346" s="27"/>
      <c r="H346" s="65">
        <f t="shared" si="44"/>
        <v>1.259550942184123E-13</v>
      </c>
      <c r="I346" s="66">
        <f t="shared" si="45"/>
        <v>0</v>
      </c>
      <c r="J346" s="67">
        <f t="shared" si="46"/>
        <v>0</v>
      </c>
      <c r="K346" s="68">
        <f t="shared" si="47"/>
        <v>0</v>
      </c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K346" s="50"/>
      <c r="BD346" s="45"/>
      <c r="BE346" s="45"/>
      <c r="BF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</row>
    <row r="347" spans="1:95" ht="12.75" customHeight="1">
      <c r="A347" s="56">
        <f t="shared" si="40"/>
        <v>86</v>
      </c>
      <c r="B347" s="57">
        <f t="shared" si="41"/>
        <v>66</v>
      </c>
      <c r="C347" s="58">
        <f t="shared" si="42"/>
        <v>47</v>
      </c>
      <c r="D347" s="59">
        <f t="shared" si="43"/>
        <v>63</v>
      </c>
      <c r="E347" s="27"/>
      <c r="F347" s="27"/>
      <c r="H347" s="65">
        <f t="shared" si="44"/>
        <v>1.259550942184123E-13</v>
      </c>
      <c r="I347" s="66">
        <f t="shared" si="45"/>
        <v>0</v>
      </c>
      <c r="J347" s="67">
        <f t="shared" si="46"/>
        <v>0</v>
      </c>
      <c r="K347" s="68">
        <f t="shared" si="47"/>
        <v>0</v>
      </c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BD347" s="45"/>
      <c r="BE347" s="45"/>
      <c r="BF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</row>
    <row r="348" spans="1:116" ht="12.75" customHeight="1">
      <c r="A348" s="56">
        <f t="shared" si="40"/>
        <v>86</v>
      </c>
      <c r="B348" s="57">
        <f t="shared" si="41"/>
        <v>66</v>
      </c>
      <c r="C348" s="58">
        <f t="shared" si="42"/>
        <v>47</v>
      </c>
      <c r="D348" s="59">
        <f t="shared" si="43"/>
        <v>63</v>
      </c>
      <c r="E348" s="27"/>
      <c r="F348" s="27"/>
      <c r="H348" s="65">
        <f t="shared" si="44"/>
        <v>1.259550942184123E-13</v>
      </c>
      <c r="I348" s="66">
        <f t="shared" si="45"/>
        <v>0</v>
      </c>
      <c r="J348" s="67">
        <f t="shared" si="46"/>
        <v>0</v>
      </c>
      <c r="K348" s="68">
        <f t="shared" si="47"/>
        <v>0</v>
      </c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BD348" s="45"/>
      <c r="BE348" s="45"/>
      <c r="BF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</row>
    <row r="349" spans="1:95" ht="12.75" customHeight="1">
      <c r="A349" s="56">
        <f t="shared" si="40"/>
        <v>86</v>
      </c>
      <c r="B349" s="57">
        <f t="shared" si="41"/>
        <v>66</v>
      </c>
      <c r="C349" s="58">
        <f t="shared" si="42"/>
        <v>47</v>
      </c>
      <c r="D349" s="59">
        <f t="shared" si="43"/>
        <v>63</v>
      </c>
      <c r="E349" s="27"/>
      <c r="F349" s="27"/>
      <c r="H349" s="65">
        <f t="shared" si="44"/>
        <v>1.259550942184123E-13</v>
      </c>
      <c r="I349" s="66">
        <f t="shared" si="45"/>
        <v>0</v>
      </c>
      <c r="J349" s="67">
        <f t="shared" si="46"/>
        <v>0</v>
      </c>
      <c r="K349" s="68">
        <f t="shared" si="47"/>
        <v>0</v>
      </c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BD349" s="45"/>
      <c r="BE349" s="45"/>
      <c r="BF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</row>
    <row r="350" spans="1:95" ht="12.75" customHeight="1">
      <c r="A350" s="56">
        <f t="shared" si="40"/>
        <v>86</v>
      </c>
      <c r="B350" s="57">
        <f t="shared" si="41"/>
        <v>66</v>
      </c>
      <c r="C350" s="58">
        <f t="shared" si="42"/>
        <v>47</v>
      </c>
      <c r="D350" s="59">
        <f t="shared" si="43"/>
        <v>63</v>
      </c>
      <c r="E350" s="27"/>
      <c r="F350" s="27"/>
      <c r="H350" s="65">
        <f t="shared" si="44"/>
        <v>1.259550942184123E-13</v>
      </c>
      <c r="I350" s="66">
        <f t="shared" si="45"/>
        <v>0</v>
      </c>
      <c r="J350" s="67">
        <f t="shared" si="46"/>
        <v>0</v>
      </c>
      <c r="K350" s="68">
        <f t="shared" si="47"/>
        <v>0</v>
      </c>
      <c r="L350" s="5"/>
      <c r="M350" s="17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7"/>
      <c r="AU350" s="45"/>
      <c r="AV350" s="45"/>
      <c r="AW350" s="45"/>
      <c r="AX350" s="45"/>
      <c r="AY350" s="45"/>
      <c r="AZ350" s="45"/>
      <c r="BA350" s="45"/>
      <c r="BC350" s="45"/>
      <c r="BD350" s="45"/>
      <c r="BE350" s="45"/>
      <c r="BF350" s="45"/>
      <c r="BG350" s="45"/>
      <c r="BH350" s="45"/>
      <c r="BI350" s="45"/>
      <c r="BJ350" s="45"/>
      <c r="BK350" s="48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7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</row>
    <row r="351" spans="1:116" ht="12.75" customHeight="1">
      <c r="A351" s="56">
        <f t="shared" si="40"/>
        <v>86</v>
      </c>
      <c r="B351" s="57">
        <f t="shared" si="41"/>
        <v>66</v>
      </c>
      <c r="C351" s="58">
        <f t="shared" si="42"/>
        <v>47</v>
      </c>
      <c r="D351" s="59">
        <f t="shared" si="43"/>
        <v>63</v>
      </c>
      <c r="E351" s="27"/>
      <c r="F351" s="27"/>
      <c r="H351" s="65">
        <f t="shared" si="44"/>
        <v>1.259550942184123E-13</v>
      </c>
      <c r="I351" s="66">
        <f t="shared" si="45"/>
        <v>0</v>
      </c>
      <c r="J351" s="67">
        <f t="shared" si="46"/>
        <v>0</v>
      </c>
      <c r="K351" s="68">
        <f t="shared" si="47"/>
        <v>0</v>
      </c>
      <c r="L351" s="5"/>
      <c r="M351" s="4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7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7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F351" s="4"/>
      <c r="DG351" s="4"/>
      <c r="DH351" s="4"/>
      <c r="DI351" s="4"/>
      <c r="DJ351" s="4"/>
      <c r="DK351" s="4"/>
      <c r="DL351" s="4"/>
    </row>
    <row r="352" spans="1:95" ht="12.75" customHeight="1">
      <c r="A352" s="56">
        <f t="shared" si="40"/>
        <v>86</v>
      </c>
      <c r="B352" s="57">
        <f t="shared" si="41"/>
        <v>66</v>
      </c>
      <c r="C352" s="58">
        <f t="shared" si="42"/>
        <v>47</v>
      </c>
      <c r="D352" s="59">
        <f t="shared" si="43"/>
        <v>63</v>
      </c>
      <c r="E352" s="27"/>
      <c r="F352" s="27"/>
      <c r="H352" s="65">
        <f t="shared" si="44"/>
        <v>1.259550942184123E-13</v>
      </c>
      <c r="I352" s="66">
        <f t="shared" si="45"/>
        <v>0</v>
      </c>
      <c r="J352" s="67">
        <f t="shared" si="46"/>
        <v>0</v>
      </c>
      <c r="K352" s="68">
        <f t="shared" si="47"/>
        <v>0</v>
      </c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BD352" s="45"/>
      <c r="BE352" s="45"/>
      <c r="BF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</row>
    <row r="353" spans="1:95" ht="12.75" customHeight="1">
      <c r="A353" s="56">
        <f t="shared" si="40"/>
        <v>86</v>
      </c>
      <c r="B353" s="57">
        <f t="shared" si="41"/>
        <v>66</v>
      </c>
      <c r="C353" s="58">
        <f t="shared" si="42"/>
        <v>47</v>
      </c>
      <c r="D353" s="59">
        <f t="shared" si="43"/>
        <v>63</v>
      </c>
      <c r="E353" s="27"/>
      <c r="F353" s="27"/>
      <c r="H353" s="65">
        <f t="shared" si="44"/>
        <v>1.259550942184123E-13</v>
      </c>
      <c r="I353" s="66">
        <f t="shared" si="45"/>
        <v>0</v>
      </c>
      <c r="J353" s="67">
        <f t="shared" si="46"/>
        <v>0</v>
      </c>
      <c r="K353" s="68">
        <f t="shared" si="47"/>
        <v>0</v>
      </c>
      <c r="L353" s="5"/>
      <c r="M353" s="17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7"/>
      <c r="AU353" s="45"/>
      <c r="AV353" s="45"/>
      <c r="AW353" s="45"/>
      <c r="AX353" s="45"/>
      <c r="AY353" s="45"/>
      <c r="AZ353" s="45"/>
      <c r="BA353" s="45"/>
      <c r="BC353" s="45"/>
      <c r="BD353" s="45"/>
      <c r="BE353" s="45"/>
      <c r="BF353" s="45"/>
      <c r="BG353" s="45"/>
      <c r="BH353" s="45"/>
      <c r="BI353" s="45"/>
      <c r="BJ353" s="45"/>
      <c r="BK353" s="48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7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</row>
    <row r="354" spans="1:95" ht="12.75" customHeight="1">
      <c r="A354" s="56">
        <f t="shared" si="40"/>
        <v>86</v>
      </c>
      <c r="B354" s="57">
        <f t="shared" si="41"/>
        <v>66</v>
      </c>
      <c r="C354" s="58">
        <f t="shared" si="42"/>
        <v>47</v>
      </c>
      <c r="D354" s="59">
        <f t="shared" si="43"/>
        <v>63</v>
      </c>
      <c r="E354" s="27"/>
      <c r="F354" s="27"/>
      <c r="H354" s="65">
        <f t="shared" si="44"/>
        <v>1.259550942184123E-13</v>
      </c>
      <c r="I354" s="66">
        <f t="shared" si="45"/>
        <v>0</v>
      </c>
      <c r="J354" s="67">
        <f t="shared" si="46"/>
        <v>0</v>
      </c>
      <c r="K354" s="68">
        <f t="shared" si="47"/>
        <v>0</v>
      </c>
      <c r="L354" s="5"/>
      <c r="M354" s="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7"/>
      <c r="AU354" s="45"/>
      <c r="AV354" s="45"/>
      <c r="AW354" s="45"/>
      <c r="AX354" s="45"/>
      <c r="AY354" s="45"/>
      <c r="AZ354" s="45"/>
      <c r="BA354" s="45"/>
      <c r="BC354" s="45"/>
      <c r="BD354" s="45"/>
      <c r="BE354" s="45"/>
      <c r="BF354" s="45"/>
      <c r="BG354" s="45"/>
      <c r="BH354" s="45"/>
      <c r="BI354" s="45"/>
      <c r="BJ354" s="45"/>
      <c r="BK354" s="48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7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</row>
    <row r="355" spans="1:95" ht="12.75" customHeight="1">
      <c r="A355" s="56">
        <f t="shared" si="40"/>
        <v>86</v>
      </c>
      <c r="B355" s="57">
        <f t="shared" si="41"/>
        <v>66</v>
      </c>
      <c r="C355" s="58">
        <f t="shared" si="42"/>
        <v>47</v>
      </c>
      <c r="D355" s="59">
        <f t="shared" si="43"/>
        <v>63</v>
      </c>
      <c r="E355" s="27"/>
      <c r="F355" s="27"/>
      <c r="H355" s="65">
        <f t="shared" si="44"/>
        <v>1.259550942184123E-13</v>
      </c>
      <c r="I355" s="66">
        <f t="shared" si="45"/>
        <v>0</v>
      </c>
      <c r="J355" s="67">
        <f t="shared" si="46"/>
        <v>0</v>
      </c>
      <c r="K355" s="68">
        <f t="shared" si="47"/>
        <v>0</v>
      </c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BD355" s="45"/>
      <c r="BE355" s="45"/>
      <c r="BF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</row>
    <row r="356" spans="1:95" ht="12.75" customHeight="1">
      <c r="A356" s="56">
        <f t="shared" si="40"/>
        <v>86</v>
      </c>
      <c r="B356" s="57">
        <f t="shared" si="41"/>
        <v>66</v>
      </c>
      <c r="C356" s="58">
        <f t="shared" si="42"/>
        <v>47</v>
      </c>
      <c r="D356" s="59">
        <f t="shared" si="43"/>
        <v>63</v>
      </c>
      <c r="E356" s="27"/>
      <c r="F356" s="27"/>
      <c r="H356" s="65">
        <f t="shared" si="44"/>
        <v>1.259550942184123E-13</v>
      </c>
      <c r="I356" s="66">
        <f t="shared" si="45"/>
        <v>0</v>
      </c>
      <c r="J356" s="67">
        <f t="shared" si="46"/>
        <v>0</v>
      </c>
      <c r="K356" s="68">
        <f t="shared" si="47"/>
        <v>0</v>
      </c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BD356" s="45"/>
      <c r="BE356" s="45"/>
      <c r="BF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</row>
    <row r="357" spans="1:95" ht="12.75" customHeight="1">
      <c r="A357" s="56">
        <f t="shared" si="40"/>
        <v>86</v>
      </c>
      <c r="B357" s="57">
        <f t="shared" si="41"/>
        <v>66</v>
      </c>
      <c r="C357" s="58">
        <f t="shared" si="42"/>
        <v>47</v>
      </c>
      <c r="D357" s="59">
        <f t="shared" si="43"/>
        <v>63</v>
      </c>
      <c r="E357" s="27"/>
      <c r="F357" s="27"/>
      <c r="H357" s="65">
        <f t="shared" si="44"/>
        <v>1.259550942184123E-13</v>
      </c>
      <c r="I357" s="66">
        <f t="shared" si="45"/>
        <v>0</v>
      </c>
      <c r="J357" s="67">
        <f t="shared" si="46"/>
        <v>0</v>
      </c>
      <c r="K357" s="68">
        <f t="shared" si="47"/>
        <v>0</v>
      </c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BD357" s="45"/>
      <c r="BE357" s="45"/>
      <c r="BF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</row>
    <row r="358" spans="1:95" ht="12.75" customHeight="1">
      <c r="A358" s="56">
        <f t="shared" si="40"/>
        <v>86</v>
      </c>
      <c r="B358" s="57">
        <f t="shared" si="41"/>
        <v>66</v>
      </c>
      <c r="C358" s="58">
        <f t="shared" si="42"/>
        <v>47</v>
      </c>
      <c r="D358" s="59">
        <f t="shared" si="43"/>
        <v>63</v>
      </c>
      <c r="E358" s="27"/>
      <c r="F358" s="27"/>
      <c r="H358" s="65">
        <f t="shared" si="44"/>
        <v>1.259550942184123E-13</v>
      </c>
      <c r="I358" s="66">
        <f t="shared" si="45"/>
        <v>0</v>
      </c>
      <c r="J358" s="67">
        <f t="shared" si="46"/>
        <v>0</v>
      </c>
      <c r="K358" s="68">
        <f t="shared" si="47"/>
        <v>0</v>
      </c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BD358" s="45"/>
      <c r="BE358" s="45"/>
      <c r="BF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</row>
    <row r="359" spans="1:116" ht="12.75" customHeight="1">
      <c r="A359" s="56">
        <f t="shared" si="40"/>
        <v>86</v>
      </c>
      <c r="B359" s="57">
        <f t="shared" si="41"/>
        <v>66</v>
      </c>
      <c r="C359" s="58">
        <f t="shared" si="42"/>
        <v>47</v>
      </c>
      <c r="D359" s="59">
        <f t="shared" si="43"/>
        <v>63</v>
      </c>
      <c r="E359" s="27"/>
      <c r="F359" s="27"/>
      <c r="H359" s="65">
        <f t="shared" si="44"/>
        <v>1.259550942184123E-13</v>
      </c>
      <c r="I359" s="66">
        <f t="shared" si="45"/>
        <v>0</v>
      </c>
      <c r="J359" s="67">
        <f t="shared" si="46"/>
        <v>0</v>
      </c>
      <c r="K359" s="68">
        <f t="shared" si="47"/>
        <v>0</v>
      </c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BD359" s="45"/>
      <c r="BE359" s="45"/>
      <c r="BF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</row>
    <row r="360" spans="1:95" ht="12.75" customHeight="1">
      <c r="A360" s="56">
        <f t="shared" si="40"/>
        <v>86</v>
      </c>
      <c r="B360" s="57">
        <f t="shared" si="41"/>
        <v>66</v>
      </c>
      <c r="C360" s="58">
        <f t="shared" si="42"/>
        <v>47</v>
      </c>
      <c r="D360" s="59">
        <f t="shared" si="43"/>
        <v>63</v>
      </c>
      <c r="E360" s="27"/>
      <c r="F360" s="27"/>
      <c r="H360" s="65">
        <f t="shared" si="44"/>
        <v>1.259550942184123E-13</v>
      </c>
      <c r="I360" s="66">
        <f t="shared" si="45"/>
        <v>0</v>
      </c>
      <c r="J360" s="67">
        <f t="shared" si="46"/>
        <v>0</v>
      </c>
      <c r="K360" s="68">
        <f t="shared" si="47"/>
        <v>0</v>
      </c>
      <c r="L360" s="5"/>
      <c r="M360" s="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7"/>
      <c r="AU360" s="45"/>
      <c r="AV360" s="45"/>
      <c r="AW360" s="45"/>
      <c r="AX360" s="45"/>
      <c r="AY360" s="45"/>
      <c r="AZ360" s="45"/>
      <c r="BA360" s="45"/>
      <c r="BC360" s="45"/>
      <c r="BD360" s="45"/>
      <c r="BE360" s="45"/>
      <c r="BF360" s="45"/>
      <c r="BG360" s="45"/>
      <c r="BH360" s="45"/>
      <c r="BI360" s="45"/>
      <c r="BJ360" s="45"/>
      <c r="BK360" s="48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7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</row>
    <row r="361" spans="1:95" ht="12.75" customHeight="1">
      <c r="A361" s="56">
        <f t="shared" si="40"/>
        <v>86</v>
      </c>
      <c r="B361" s="57">
        <f t="shared" si="41"/>
        <v>66</v>
      </c>
      <c r="C361" s="58">
        <f t="shared" si="42"/>
        <v>47</v>
      </c>
      <c r="D361" s="59">
        <f t="shared" si="43"/>
        <v>63</v>
      </c>
      <c r="E361" s="27"/>
      <c r="F361" s="27"/>
      <c r="H361" s="65">
        <f t="shared" si="44"/>
        <v>1.259550942184123E-13</v>
      </c>
      <c r="I361" s="66">
        <f t="shared" si="45"/>
        <v>0</v>
      </c>
      <c r="J361" s="67">
        <f t="shared" si="46"/>
        <v>0</v>
      </c>
      <c r="K361" s="68">
        <f t="shared" si="47"/>
        <v>0</v>
      </c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BD361" s="45"/>
      <c r="BE361" s="45"/>
      <c r="BF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</row>
    <row r="362" spans="1:116" ht="12.75" customHeight="1">
      <c r="A362" s="56">
        <f t="shared" si="40"/>
        <v>86</v>
      </c>
      <c r="B362" s="57">
        <f t="shared" si="41"/>
        <v>66</v>
      </c>
      <c r="C362" s="58">
        <f t="shared" si="42"/>
        <v>47</v>
      </c>
      <c r="D362" s="59">
        <f t="shared" si="43"/>
        <v>63</v>
      </c>
      <c r="E362" s="27"/>
      <c r="F362" s="27"/>
      <c r="H362" s="65">
        <f t="shared" si="44"/>
        <v>1.259550942184123E-13</v>
      </c>
      <c r="I362" s="66">
        <f t="shared" si="45"/>
        <v>0</v>
      </c>
      <c r="J362" s="67">
        <f t="shared" si="46"/>
        <v>0</v>
      </c>
      <c r="K362" s="68">
        <f t="shared" si="47"/>
        <v>0</v>
      </c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BD362" s="45"/>
      <c r="BE362" s="45"/>
      <c r="BF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</row>
    <row r="363" spans="1:95" ht="12.75" customHeight="1">
      <c r="A363" s="56">
        <f t="shared" si="40"/>
        <v>86</v>
      </c>
      <c r="B363" s="57">
        <f t="shared" si="41"/>
        <v>66</v>
      </c>
      <c r="C363" s="58">
        <f t="shared" si="42"/>
        <v>47</v>
      </c>
      <c r="D363" s="59">
        <f t="shared" si="43"/>
        <v>63</v>
      </c>
      <c r="E363" s="27"/>
      <c r="F363" s="27"/>
      <c r="H363" s="65">
        <f t="shared" si="44"/>
        <v>1.259550942184123E-13</v>
      </c>
      <c r="I363" s="66">
        <f t="shared" si="45"/>
        <v>0</v>
      </c>
      <c r="J363" s="67">
        <f t="shared" si="46"/>
        <v>0</v>
      </c>
      <c r="K363" s="68">
        <f t="shared" si="47"/>
        <v>0</v>
      </c>
      <c r="L363" s="5"/>
      <c r="M363" s="4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7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7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</row>
    <row r="364" spans="1:116" ht="12.75">
      <c r="A364" s="56">
        <f t="shared" si="40"/>
        <v>86</v>
      </c>
      <c r="B364" s="57">
        <f t="shared" si="41"/>
        <v>66</v>
      </c>
      <c r="C364" s="58">
        <f t="shared" si="42"/>
        <v>47</v>
      </c>
      <c r="D364" s="59">
        <f t="shared" si="43"/>
        <v>63</v>
      </c>
      <c r="E364" s="27"/>
      <c r="F364" s="27"/>
      <c r="H364" s="65">
        <f t="shared" si="44"/>
        <v>1.259550942184123E-13</v>
      </c>
      <c r="I364" s="66">
        <f t="shared" si="45"/>
        <v>0</v>
      </c>
      <c r="J364" s="67">
        <f t="shared" si="46"/>
        <v>0</v>
      </c>
      <c r="K364" s="68">
        <f t="shared" si="47"/>
        <v>0</v>
      </c>
      <c r="L364" s="5"/>
      <c r="M364" s="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7"/>
      <c r="AU364" s="45"/>
      <c r="AV364" s="45"/>
      <c r="AW364" s="45"/>
      <c r="AX364" s="45"/>
      <c r="AY364" s="45"/>
      <c r="AZ364" s="45"/>
      <c r="BA364" s="45"/>
      <c r="BC364" s="45"/>
      <c r="BD364" s="45"/>
      <c r="BE364" s="45"/>
      <c r="BF364" s="45"/>
      <c r="BG364" s="45"/>
      <c r="BH364" s="45"/>
      <c r="BI364" s="45"/>
      <c r="BJ364" s="45"/>
      <c r="BK364" s="48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7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</row>
    <row r="365" spans="1:95" ht="12.75" customHeight="1">
      <c r="A365" s="56">
        <f t="shared" si="40"/>
        <v>86</v>
      </c>
      <c r="B365" s="57">
        <f t="shared" si="41"/>
        <v>66</v>
      </c>
      <c r="C365" s="58">
        <f t="shared" si="42"/>
        <v>47</v>
      </c>
      <c r="D365" s="59">
        <f t="shared" si="43"/>
        <v>63</v>
      </c>
      <c r="E365" s="27"/>
      <c r="F365" s="27"/>
      <c r="H365" s="65">
        <f t="shared" si="44"/>
        <v>1.259550942184123E-13</v>
      </c>
      <c r="I365" s="66">
        <f t="shared" si="45"/>
        <v>0</v>
      </c>
      <c r="J365" s="67">
        <f t="shared" si="46"/>
        <v>0</v>
      </c>
      <c r="K365" s="68">
        <f t="shared" si="47"/>
        <v>0</v>
      </c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BD365" s="45"/>
      <c r="BE365" s="45"/>
      <c r="BF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</row>
    <row r="366" spans="1:95" ht="12.75">
      <c r="A366" s="56">
        <f t="shared" si="40"/>
        <v>86</v>
      </c>
      <c r="B366" s="57">
        <f t="shared" si="41"/>
        <v>66</v>
      </c>
      <c r="C366" s="58">
        <f t="shared" si="42"/>
        <v>47</v>
      </c>
      <c r="D366" s="59">
        <f t="shared" si="43"/>
        <v>63</v>
      </c>
      <c r="E366" s="27"/>
      <c r="F366" s="27"/>
      <c r="H366" s="65">
        <f t="shared" si="44"/>
        <v>1.259550942184123E-13</v>
      </c>
      <c r="I366" s="66">
        <f t="shared" si="45"/>
        <v>0</v>
      </c>
      <c r="J366" s="67">
        <f t="shared" si="46"/>
        <v>0</v>
      </c>
      <c r="K366" s="68">
        <f t="shared" si="47"/>
        <v>0</v>
      </c>
      <c r="L366" s="5"/>
      <c r="M366" s="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7"/>
      <c r="AU366" s="45"/>
      <c r="AV366" s="45"/>
      <c r="AW366" s="45"/>
      <c r="AX366" s="45"/>
      <c r="AY366" s="45"/>
      <c r="AZ366" s="45"/>
      <c r="BA366" s="45"/>
      <c r="BC366" s="45"/>
      <c r="BD366" s="45"/>
      <c r="BE366" s="45"/>
      <c r="BF366" s="45"/>
      <c r="BG366" s="45"/>
      <c r="BH366" s="45"/>
      <c r="BI366" s="45"/>
      <c r="BJ366" s="45"/>
      <c r="BK366" s="48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7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</row>
    <row r="367" spans="1:95" ht="12.75" customHeight="1">
      <c r="A367" s="56">
        <f t="shared" si="40"/>
        <v>86</v>
      </c>
      <c r="B367" s="57">
        <f t="shared" si="41"/>
        <v>66</v>
      </c>
      <c r="C367" s="58">
        <f t="shared" si="42"/>
        <v>47</v>
      </c>
      <c r="D367" s="59">
        <f t="shared" si="43"/>
        <v>63</v>
      </c>
      <c r="E367" s="27"/>
      <c r="F367" s="27"/>
      <c r="H367" s="65">
        <f t="shared" si="44"/>
        <v>1.259550942184123E-13</v>
      </c>
      <c r="I367" s="66">
        <f t="shared" si="45"/>
        <v>0</v>
      </c>
      <c r="J367" s="67">
        <f t="shared" si="46"/>
        <v>0</v>
      </c>
      <c r="K367" s="68">
        <f t="shared" si="47"/>
        <v>0</v>
      </c>
      <c r="L367" s="5"/>
      <c r="M367" s="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7"/>
      <c r="AU367" s="45"/>
      <c r="AV367" s="45"/>
      <c r="AW367" s="45"/>
      <c r="AX367" s="45"/>
      <c r="AY367" s="45"/>
      <c r="AZ367" s="45"/>
      <c r="BA367" s="45"/>
      <c r="BC367" s="45"/>
      <c r="BD367" s="45"/>
      <c r="BE367" s="45"/>
      <c r="BF367" s="45"/>
      <c r="BG367" s="45"/>
      <c r="BH367" s="45"/>
      <c r="BI367" s="45"/>
      <c r="BJ367" s="45"/>
      <c r="BK367" s="48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7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</row>
    <row r="368" spans="1:95" ht="12.75" customHeight="1">
      <c r="A368" s="56">
        <f t="shared" si="40"/>
        <v>86</v>
      </c>
      <c r="B368" s="57">
        <f t="shared" si="41"/>
        <v>66</v>
      </c>
      <c r="C368" s="58">
        <f t="shared" si="42"/>
        <v>47</v>
      </c>
      <c r="D368" s="59">
        <f t="shared" si="43"/>
        <v>63</v>
      </c>
      <c r="E368" s="27"/>
      <c r="F368" s="27"/>
      <c r="H368" s="65">
        <f t="shared" si="44"/>
        <v>1.259550942184123E-13</v>
      </c>
      <c r="I368" s="66">
        <f t="shared" si="45"/>
        <v>0</v>
      </c>
      <c r="J368" s="67">
        <f t="shared" si="46"/>
        <v>0</v>
      </c>
      <c r="K368" s="68">
        <f t="shared" si="47"/>
        <v>0</v>
      </c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BD368" s="45"/>
      <c r="BE368" s="45"/>
      <c r="BF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</row>
    <row r="369" spans="1:95" ht="12.75" customHeight="1">
      <c r="A369" s="56">
        <f t="shared" si="40"/>
        <v>86</v>
      </c>
      <c r="B369" s="57">
        <f t="shared" si="41"/>
        <v>66</v>
      </c>
      <c r="C369" s="58">
        <f t="shared" si="42"/>
        <v>47</v>
      </c>
      <c r="D369" s="59">
        <f t="shared" si="43"/>
        <v>63</v>
      </c>
      <c r="E369" s="27"/>
      <c r="F369" s="27"/>
      <c r="H369" s="65">
        <f t="shared" si="44"/>
        <v>1.259550942184123E-13</v>
      </c>
      <c r="I369" s="66">
        <f t="shared" si="45"/>
        <v>0</v>
      </c>
      <c r="J369" s="67">
        <f t="shared" si="46"/>
        <v>0</v>
      </c>
      <c r="K369" s="68">
        <f t="shared" si="47"/>
        <v>0</v>
      </c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BD369" s="45"/>
      <c r="BE369" s="45"/>
      <c r="BF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</row>
    <row r="370" spans="1:95" ht="12.75" customHeight="1">
      <c r="A370" s="56">
        <f t="shared" si="40"/>
        <v>86</v>
      </c>
      <c r="B370" s="57">
        <f t="shared" si="41"/>
        <v>66</v>
      </c>
      <c r="C370" s="58">
        <f t="shared" si="42"/>
        <v>47</v>
      </c>
      <c r="D370" s="59">
        <f t="shared" si="43"/>
        <v>63</v>
      </c>
      <c r="E370" s="27"/>
      <c r="F370" s="27"/>
      <c r="H370" s="65">
        <f t="shared" si="44"/>
        <v>1.259550942184123E-13</v>
      </c>
      <c r="I370" s="66">
        <f t="shared" si="45"/>
        <v>0</v>
      </c>
      <c r="J370" s="67">
        <f t="shared" si="46"/>
        <v>0</v>
      </c>
      <c r="K370" s="68">
        <f t="shared" si="47"/>
        <v>0</v>
      </c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BD370" s="45"/>
      <c r="BE370" s="45"/>
      <c r="BF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</row>
    <row r="371" spans="1:95" ht="12.75" customHeight="1">
      <c r="A371" s="56">
        <f t="shared" si="40"/>
        <v>86</v>
      </c>
      <c r="B371" s="57">
        <f t="shared" si="41"/>
        <v>66</v>
      </c>
      <c r="C371" s="58">
        <f t="shared" si="42"/>
        <v>47</v>
      </c>
      <c r="D371" s="59">
        <f t="shared" si="43"/>
        <v>63</v>
      </c>
      <c r="E371" s="27"/>
      <c r="F371" s="27"/>
      <c r="H371" s="65">
        <f t="shared" si="44"/>
        <v>1.259550942184123E-13</v>
      </c>
      <c r="I371" s="66">
        <f t="shared" si="45"/>
        <v>0</v>
      </c>
      <c r="J371" s="67">
        <f t="shared" si="46"/>
        <v>0</v>
      </c>
      <c r="K371" s="68">
        <f t="shared" si="47"/>
        <v>0</v>
      </c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BD371" s="45"/>
      <c r="BE371" s="45"/>
      <c r="BF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</row>
    <row r="372" spans="1:116" ht="12.75" customHeight="1">
      <c r="A372" s="56">
        <f t="shared" si="40"/>
        <v>86</v>
      </c>
      <c r="B372" s="57">
        <f t="shared" si="41"/>
        <v>66</v>
      </c>
      <c r="C372" s="58">
        <f t="shared" si="42"/>
        <v>47</v>
      </c>
      <c r="D372" s="59">
        <f t="shared" si="43"/>
        <v>63</v>
      </c>
      <c r="E372" s="27"/>
      <c r="F372" s="27"/>
      <c r="H372" s="65">
        <f t="shared" si="44"/>
        <v>1.259550942184123E-13</v>
      </c>
      <c r="I372" s="66">
        <f t="shared" si="45"/>
        <v>0</v>
      </c>
      <c r="J372" s="67">
        <f t="shared" si="46"/>
        <v>0</v>
      </c>
      <c r="K372" s="68">
        <f t="shared" si="47"/>
        <v>0</v>
      </c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BD372" s="45"/>
      <c r="BE372" s="45"/>
      <c r="BF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</row>
    <row r="373" spans="1:116" ht="12.75" customHeight="1">
      <c r="A373" s="56">
        <f t="shared" si="40"/>
        <v>86</v>
      </c>
      <c r="B373" s="57">
        <f t="shared" si="41"/>
        <v>66</v>
      </c>
      <c r="C373" s="58">
        <f t="shared" si="42"/>
        <v>47</v>
      </c>
      <c r="D373" s="59">
        <f t="shared" si="43"/>
        <v>63</v>
      </c>
      <c r="E373" s="27"/>
      <c r="F373" s="27"/>
      <c r="H373" s="65">
        <f t="shared" si="44"/>
        <v>1.259550942184123E-13</v>
      </c>
      <c r="I373" s="66">
        <f t="shared" si="45"/>
        <v>0</v>
      </c>
      <c r="J373" s="67">
        <f t="shared" si="46"/>
        <v>0</v>
      </c>
      <c r="K373" s="68">
        <f t="shared" si="47"/>
        <v>0</v>
      </c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BD373" s="45"/>
      <c r="BE373" s="45"/>
      <c r="BF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</row>
    <row r="374" spans="1:95" ht="12.75" customHeight="1">
      <c r="A374" s="56">
        <f t="shared" si="40"/>
        <v>86</v>
      </c>
      <c r="B374" s="57">
        <f t="shared" si="41"/>
        <v>66</v>
      </c>
      <c r="C374" s="58">
        <f t="shared" si="42"/>
        <v>47</v>
      </c>
      <c r="D374" s="59">
        <f t="shared" si="43"/>
        <v>63</v>
      </c>
      <c r="E374" s="27"/>
      <c r="F374" s="27"/>
      <c r="H374" s="65">
        <f t="shared" si="44"/>
        <v>1.259550942184123E-13</v>
      </c>
      <c r="I374" s="66">
        <f t="shared" si="45"/>
        <v>0</v>
      </c>
      <c r="J374" s="67">
        <f t="shared" si="46"/>
        <v>0</v>
      </c>
      <c r="K374" s="68">
        <f t="shared" si="47"/>
        <v>0</v>
      </c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BD374" s="45"/>
      <c r="BE374" s="45"/>
      <c r="BF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</row>
    <row r="375" spans="1:116" ht="12.75" customHeight="1">
      <c r="A375" s="56">
        <f t="shared" si="40"/>
        <v>86</v>
      </c>
      <c r="B375" s="57">
        <f t="shared" si="41"/>
        <v>66</v>
      </c>
      <c r="C375" s="58">
        <f t="shared" si="42"/>
        <v>47</v>
      </c>
      <c r="D375" s="59">
        <f t="shared" si="43"/>
        <v>63</v>
      </c>
      <c r="E375" s="27"/>
      <c r="F375" s="27"/>
      <c r="H375" s="65">
        <f t="shared" si="44"/>
        <v>1.259550942184123E-13</v>
      </c>
      <c r="I375" s="66">
        <f t="shared" si="45"/>
        <v>0</v>
      </c>
      <c r="J375" s="67">
        <f t="shared" si="46"/>
        <v>0</v>
      </c>
      <c r="K375" s="68">
        <f t="shared" si="47"/>
        <v>0</v>
      </c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K375" s="45"/>
      <c r="BD375" s="45"/>
      <c r="BE375" s="45"/>
      <c r="BF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</row>
    <row r="376" spans="1:95" ht="12.75" customHeight="1">
      <c r="A376" s="56">
        <f t="shared" si="40"/>
        <v>86</v>
      </c>
      <c r="B376" s="57">
        <f t="shared" si="41"/>
        <v>66</v>
      </c>
      <c r="C376" s="58">
        <f t="shared" si="42"/>
        <v>47</v>
      </c>
      <c r="D376" s="59">
        <f t="shared" si="43"/>
        <v>63</v>
      </c>
      <c r="E376" s="27"/>
      <c r="F376" s="27"/>
      <c r="H376" s="65">
        <f t="shared" si="44"/>
        <v>1.259550942184123E-13</v>
      </c>
      <c r="I376" s="66">
        <f t="shared" si="45"/>
        <v>0</v>
      </c>
      <c r="J376" s="67">
        <f t="shared" si="46"/>
        <v>0</v>
      </c>
      <c r="K376" s="68">
        <f t="shared" si="47"/>
        <v>0</v>
      </c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BD376" s="45"/>
      <c r="BE376" s="45"/>
      <c r="BF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</row>
    <row r="377" spans="1:116" ht="12.75" customHeight="1">
      <c r="A377" s="56">
        <f t="shared" si="40"/>
        <v>86</v>
      </c>
      <c r="B377" s="57">
        <f t="shared" si="41"/>
        <v>66</v>
      </c>
      <c r="C377" s="58">
        <f t="shared" si="42"/>
        <v>47</v>
      </c>
      <c r="D377" s="59">
        <f t="shared" si="43"/>
        <v>63</v>
      </c>
      <c r="E377" s="27"/>
      <c r="F377" s="27"/>
      <c r="H377" s="65">
        <f t="shared" si="44"/>
        <v>1.259550942184123E-13</v>
      </c>
      <c r="I377" s="66">
        <f t="shared" si="45"/>
        <v>0</v>
      </c>
      <c r="J377" s="67">
        <f t="shared" si="46"/>
        <v>0</v>
      </c>
      <c r="K377" s="68">
        <f t="shared" si="47"/>
        <v>0</v>
      </c>
      <c r="L377" s="5"/>
      <c r="M377" s="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7"/>
      <c r="AU377" s="45"/>
      <c r="AV377" s="45"/>
      <c r="AW377" s="45"/>
      <c r="AX377" s="45"/>
      <c r="AY377" s="45"/>
      <c r="AZ377" s="45"/>
      <c r="BA377" s="45"/>
      <c r="BC377" s="45"/>
      <c r="BD377" s="45"/>
      <c r="BE377" s="45"/>
      <c r="BF377" s="45"/>
      <c r="BG377" s="45"/>
      <c r="BH377" s="45"/>
      <c r="BI377" s="45"/>
      <c r="BJ377" s="45"/>
      <c r="BK377" s="48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7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</row>
    <row r="378" spans="1:95" ht="12.75" customHeight="1">
      <c r="A378" s="56">
        <f t="shared" si="40"/>
        <v>86</v>
      </c>
      <c r="B378" s="57">
        <f t="shared" si="41"/>
        <v>66</v>
      </c>
      <c r="C378" s="58">
        <f t="shared" si="42"/>
        <v>47</v>
      </c>
      <c r="D378" s="59">
        <f t="shared" si="43"/>
        <v>63</v>
      </c>
      <c r="E378" s="27"/>
      <c r="F378" s="27"/>
      <c r="H378" s="65">
        <f t="shared" si="44"/>
        <v>1.259550942184123E-13</v>
      </c>
      <c r="I378" s="66">
        <f t="shared" si="45"/>
        <v>0</v>
      </c>
      <c r="J378" s="67">
        <f t="shared" si="46"/>
        <v>0</v>
      </c>
      <c r="K378" s="68">
        <f t="shared" si="47"/>
        <v>0</v>
      </c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BD378" s="45"/>
      <c r="BE378" s="45"/>
      <c r="BF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</row>
    <row r="379" spans="1:116" ht="12.75" customHeight="1">
      <c r="A379" s="56">
        <f t="shared" si="40"/>
        <v>86</v>
      </c>
      <c r="B379" s="57">
        <f t="shared" si="41"/>
        <v>66</v>
      </c>
      <c r="C379" s="58">
        <f t="shared" si="42"/>
        <v>47</v>
      </c>
      <c r="D379" s="59">
        <f t="shared" si="43"/>
        <v>63</v>
      </c>
      <c r="E379" s="27"/>
      <c r="F379" s="27"/>
      <c r="H379" s="65">
        <f t="shared" si="44"/>
        <v>1.259550942184123E-13</v>
      </c>
      <c r="I379" s="66">
        <f t="shared" si="45"/>
        <v>0</v>
      </c>
      <c r="J379" s="67">
        <f t="shared" si="46"/>
        <v>0</v>
      </c>
      <c r="K379" s="68">
        <f t="shared" si="47"/>
        <v>0</v>
      </c>
      <c r="L379" s="5"/>
      <c r="M379" s="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7"/>
      <c r="AU379" s="45"/>
      <c r="AV379" s="45"/>
      <c r="AW379" s="45"/>
      <c r="AX379" s="45"/>
      <c r="AY379" s="45"/>
      <c r="AZ379" s="45"/>
      <c r="BA379" s="45"/>
      <c r="BC379" s="45"/>
      <c r="BD379" s="45"/>
      <c r="BE379" s="45"/>
      <c r="BF379" s="45"/>
      <c r="BG379" s="45"/>
      <c r="BH379" s="45"/>
      <c r="BI379" s="45"/>
      <c r="BJ379" s="45"/>
      <c r="BK379" s="48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7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14"/>
      <c r="DC379" s="4"/>
      <c r="DD379" s="4"/>
      <c r="DE379" s="4"/>
      <c r="DF379" s="4"/>
      <c r="DG379" s="4"/>
      <c r="DH379" s="4"/>
      <c r="DI379" s="4"/>
      <c r="DJ379" s="4"/>
      <c r="DK379" s="4"/>
      <c r="DL379" s="4"/>
    </row>
    <row r="380" spans="1:95" ht="12.75" customHeight="1">
      <c r="A380" s="56">
        <f t="shared" si="40"/>
        <v>86</v>
      </c>
      <c r="B380" s="57">
        <f t="shared" si="41"/>
        <v>66</v>
      </c>
      <c r="C380" s="58">
        <f t="shared" si="42"/>
        <v>47</v>
      </c>
      <c r="D380" s="59">
        <f t="shared" si="43"/>
        <v>63</v>
      </c>
      <c r="E380" s="27"/>
      <c r="F380" s="27"/>
      <c r="H380" s="65">
        <f t="shared" si="44"/>
        <v>1.259550942184123E-13</v>
      </c>
      <c r="I380" s="66">
        <f t="shared" si="45"/>
        <v>0</v>
      </c>
      <c r="J380" s="67">
        <f t="shared" si="46"/>
        <v>0</v>
      </c>
      <c r="K380" s="68">
        <f t="shared" si="47"/>
        <v>0</v>
      </c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BD380" s="45"/>
      <c r="BE380" s="45"/>
      <c r="BF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</row>
    <row r="381" spans="1:95" ht="12.75" customHeight="1">
      <c r="A381" s="56">
        <f t="shared" si="40"/>
        <v>86</v>
      </c>
      <c r="B381" s="57">
        <f t="shared" si="41"/>
        <v>66</v>
      </c>
      <c r="C381" s="58">
        <f t="shared" si="42"/>
        <v>47</v>
      </c>
      <c r="D381" s="59">
        <f t="shared" si="43"/>
        <v>63</v>
      </c>
      <c r="E381" s="27"/>
      <c r="F381" s="27"/>
      <c r="H381" s="65">
        <f t="shared" si="44"/>
        <v>1.259550942184123E-13</v>
      </c>
      <c r="I381" s="66">
        <f t="shared" si="45"/>
        <v>0</v>
      </c>
      <c r="J381" s="67">
        <f t="shared" si="46"/>
        <v>0</v>
      </c>
      <c r="K381" s="68">
        <f t="shared" si="47"/>
        <v>0</v>
      </c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BD381" s="45"/>
      <c r="BE381" s="45"/>
      <c r="BF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</row>
    <row r="382" spans="1:95" ht="12.75" customHeight="1">
      <c r="A382" s="56">
        <f t="shared" si="40"/>
        <v>86</v>
      </c>
      <c r="B382" s="57">
        <f t="shared" si="41"/>
        <v>66</v>
      </c>
      <c r="C382" s="58">
        <f t="shared" si="42"/>
        <v>47</v>
      </c>
      <c r="D382" s="59">
        <f t="shared" si="43"/>
        <v>63</v>
      </c>
      <c r="E382" s="27"/>
      <c r="F382" s="27"/>
      <c r="H382" s="65">
        <f t="shared" si="44"/>
        <v>1.259550942184123E-13</v>
      </c>
      <c r="I382" s="66">
        <f t="shared" si="45"/>
        <v>0</v>
      </c>
      <c r="J382" s="67">
        <f t="shared" si="46"/>
        <v>0</v>
      </c>
      <c r="K382" s="68">
        <f t="shared" si="47"/>
        <v>0</v>
      </c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BD382" s="45"/>
      <c r="BE382" s="45"/>
      <c r="BF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</row>
    <row r="383" spans="1:116" ht="12.75" customHeight="1">
      <c r="A383" s="56">
        <f t="shared" si="40"/>
        <v>86</v>
      </c>
      <c r="B383" s="57">
        <f t="shared" si="41"/>
        <v>66</v>
      </c>
      <c r="C383" s="58">
        <f t="shared" si="42"/>
        <v>47</v>
      </c>
      <c r="D383" s="59">
        <f t="shared" si="43"/>
        <v>63</v>
      </c>
      <c r="E383" s="27"/>
      <c r="F383" s="27"/>
      <c r="H383" s="65">
        <f t="shared" si="44"/>
        <v>1.259550942184123E-13</v>
      </c>
      <c r="I383" s="66">
        <f t="shared" si="45"/>
        <v>0</v>
      </c>
      <c r="J383" s="67">
        <f t="shared" si="46"/>
        <v>0</v>
      </c>
      <c r="K383" s="68">
        <f t="shared" si="47"/>
        <v>0</v>
      </c>
      <c r="L383" s="5"/>
      <c r="M383" s="17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7"/>
      <c r="AU383" s="45"/>
      <c r="AV383" s="45"/>
      <c r="AW383" s="45"/>
      <c r="AX383" s="45"/>
      <c r="AY383" s="45"/>
      <c r="AZ383" s="45"/>
      <c r="BA383" s="45"/>
      <c r="BC383" s="45"/>
      <c r="BD383" s="45"/>
      <c r="BE383" s="45"/>
      <c r="BF383" s="45"/>
      <c r="BG383" s="45"/>
      <c r="BH383" s="45"/>
      <c r="BI383" s="45"/>
      <c r="BJ383" s="45"/>
      <c r="BK383" s="49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7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</row>
    <row r="384" spans="1:95" ht="12.75" customHeight="1">
      <c r="A384" s="56">
        <f t="shared" si="40"/>
        <v>86</v>
      </c>
      <c r="B384" s="57">
        <f t="shared" si="41"/>
        <v>66</v>
      </c>
      <c r="C384" s="58">
        <f t="shared" si="42"/>
        <v>47</v>
      </c>
      <c r="D384" s="59">
        <f t="shared" si="43"/>
        <v>63</v>
      </c>
      <c r="E384" s="27"/>
      <c r="F384" s="27"/>
      <c r="H384" s="65">
        <f t="shared" si="44"/>
        <v>1.259550942184123E-13</v>
      </c>
      <c r="I384" s="66">
        <f t="shared" si="45"/>
        <v>0</v>
      </c>
      <c r="J384" s="67">
        <f t="shared" si="46"/>
        <v>0</v>
      </c>
      <c r="K384" s="68">
        <f t="shared" si="47"/>
        <v>0</v>
      </c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BD384" s="45"/>
      <c r="BE384" s="45"/>
      <c r="BF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</row>
    <row r="385" spans="1:95" ht="12.75" customHeight="1">
      <c r="A385" s="56">
        <f t="shared" si="40"/>
        <v>86</v>
      </c>
      <c r="B385" s="57">
        <f t="shared" si="41"/>
        <v>66</v>
      </c>
      <c r="C385" s="58">
        <f t="shared" si="42"/>
        <v>47</v>
      </c>
      <c r="D385" s="59">
        <f t="shared" si="43"/>
        <v>63</v>
      </c>
      <c r="E385" s="27"/>
      <c r="F385" s="27"/>
      <c r="H385" s="65">
        <f t="shared" si="44"/>
        <v>1.259550942184123E-13</v>
      </c>
      <c r="I385" s="66">
        <f t="shared" si="45"/>
        <v>0</v>
      </c>
      <c r="J385" s="67">
        <f t="shared" si="46"/>
        <v>0</v>
      </c>
      <c r="K385" s="68">
        <f t="shared" si="47"/>
        <v>0</v>
      </c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BD385" s="45"/>
      <c r="BE385" s="45"/>
      <c r="BF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</row>
    <row r="386" spans="1:95" ht="12.75">
      <c r="A386" s="56">
        <f t="shared" si="40"/>
        <v>86</v>
      </c>
      <c r="B386" s="57">
        <f t="shared" si="41"/>
        <v>66</v>
      </c>
      <c r="C386" s="58">
        <f t="shared" si="42"/>
        <v>47</v>
      </c>
      <c r="D386" s="59">
        <f t="shared" si="43"/>
        <v>63</v>
      </c>
      <c r="E386" s="27"/>
      <c r="F386" s="27"/>
      <c r="H386" s="65">
        <f t="shared" si="44"/>
        <v>1.259550942184123E-13</v>
      </c>
      <c r="I386" s="66">
        <f t="shared" si="45"/>
        <v>0</v>
      </c>
      <c r="J386" s="67">
        <f t="shared" si="46"/>
        <v>0</v>
      </c>
      <c r="K386" s="68">
        <f t="shared" si="47"/>
        <v>0</v>
      </c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F386" s="45"/>
      <c r="BD386" s="45"/>
      <c r="BE386" s="45"/>
      <c r="BF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</row>
    <row r="387" spans="1:95" ht="12.75" customHeight="1">
      <c r="A387" s="56">
        <f t="shared" si="40"/>
        <v>86</v>
      </c>
      <c r="B387" s="57">
        <f t="shared" si="41"/>
        <v>66</v>
      </c>
      <c r="C387" s="58">
        <f t="shared" si="42"/>
        <v>47</v>
      </c>
      <c r="D387" s="59">
        <f t="shared" si="43"/>
        <v>63</v>
      </c>
      <c r="E387" s="27"/>
      <c r="F387" s="27"/>
      <c r="H387" s="65">
        <f t="shared" si="44"/>
        <v>1.259550942184123E-13</v>
      </c>
      <c r="I387" s="66">
        <f t="shared" si="45"/>
        <v>0</v>
      </c>
      <c r="J387" s="67">
        <f t="shared" si="46"/>
        <v>0</v>
      </c>
      <c r="K387" s="68">
        <f t="shared" si="47"/>
        <v>0</v>
      </c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F387" s="45"/>
      <c r="BD387" s="45"/>
      <c r="BE387" s="45"/>
      <c r="BF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</row>
    <row r="388" spans="1:95" ht="12.75" customHeight="1">
      <c r="A388" s="56">
        <f t="shared" si="40"/>
        <v>86</v>
      </c>
      <c r="B388" s="57">
        <f t="shared" si="41"/>
        <v>66</v>
      </c>
      <c r="C388" s="58">
        <f t="shared" si="42"/>
        <v>47</v>
      </c>
      <c r="D388" s="59">
        <f t="shared" si="43"/>
        <v>63</v>
      </c>
      <c r="E388" s="27"/>
      <c r="F388" s="27"/>
      <c r="H388" s="65">
        <f t="shared" si="44"/>
        <v>1.259550942184123E-13</v>
      </c>
      <c r="I388" s="66">
        <f t="shared" si="45"/>
        <v>0</v>
      </c>
      <c r="J388" s="67">
        <f t="shared" si="46"/>
        <v>0</v>
      </c>
      <c r="K388" s="68">
        <f t="shared" si="47"/>
        <v>0</v>
      </c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BD388" s="45"/>
      <c r="BE388" s="45"/>
      <c r="BF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</row>
    <row r="389" spans="1:95" ht="12.75" customHeight="1">
      <c r="A389" s="56">
        <f t="shared" si="40"/>
        <v>86</v>
      </c>
      <c r="B389" s="57">
        <f t="shared" si="41"/>
        <v>66</v>
      </c>
      <c r="C389" s="58">
        <f t="shared" si="42"/>
        <v>47</v>
      </c>
      <c r="D389" s="59">
        <f t="shared" si="43"/>
        <v>63</v>
      </c>
      <c r="E389" s="27"/>
      <c r="F389" s="27"/>
      <c r="H389" s="65">
        <f t="shared" si="44"/>
        <v>1.259550942184123E-13</v>
      </c>
      <c r="I389" s="66">
        <f t="shared" si="45"/>
        <v>0</v>
      </c>
      <c r="J389" s="67">
        <f t="shared" si="46"/>
        <v>0</v>
      </c>
      <c r="K389" s="68">
        <f t="shared" si="47"/>
        <v>0</v>
      </c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BD389" s="45"/>
      <c r="BE389" s="45"/>
      <c r="BF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</row>
    <row r="390" spans="1:116" ht="12.75" customHeight="1">
      <c r="A390" s="56">
        <f aca="true" t="shared" si="48" ref="A390:A453">RANK(H390,H$6:H$1617,0)</f>
        <v>86</v>
      </c>
      <c r="B390" s="57">
        <f aca="true" t="shared" si="49" ref="B390:B453">RANK(I390,I$6:I$1617,0)</f>
        <v>66</v>
      </c>
      <c r="C390" s="58">
        <f aca="true" t="shared" si="50" ref="C390:C453">RANK(J390,J$6:J$1617,0)</f>
        <v>47</v>
      </c>
      <c r="D390" s="59">
        <f aca="true" t="shared" si="51" ref="D390:D453">RANK(K390,K$6:K$1617,0)</f>
        <v>63</v>
      </c>
      <c r="E390" s="27"/>
      <c r="F390" s="27"/>
      <c r="H390" s="65">
        <f aca="true" t="shared" si="52" ref="H390:H453">(1000/LN(H$3/H$4))*LN(H$3/(EXP(LN(I$3)-I390/(1000/LN(I$3/I$4)))+EXP(LN(J$3)-J390/(1000/LN(J$3/J$4)))+EXP(LN(K$3)-K390/(1000/LN(K$3/K$4)))))</f>
        <v>1.259550942184123E-13</v>
      </c>
      <c r="I390" s="66">
        <f aca="true" t="shared" si="53" ref="I390:I453">(1000/LN(I$3/I$4))*LN(I$3/(LN(1+IF(ISBLANK(R390),R$3,R390))+LN(1+IF(ISBLANK(Y390),Y$3,Y390))+LN(1+IF(ISBLANK(AJ390),AJ$3,AJ390))+LN(1+IF(ISBLANK(L390),L$3,L390))+LN(1+IF(ISBLANK(AR390),AR$3,AR390))+LN(1+IF(ISBLANK(AI390),AI$3,AI390))+LN(1+IF(ISBLANK(AO390),AO$3,AO390))+LN(1+IF(ISBLANK(AM390),AM$3,AM390))+LN(1+IF(ISBLANK(P390),P$3,P390))+LN(1+IF(ISBLANK(AP390),AP$3,AP390))+LN(1+IF(ISBLANK(X390),X$3,X390))+LN(1+IF(ISBLANK(M390),M$3,M390))+LN(1+IF(ISBLANK(AS390),AS$3,AS390))+LN(1+IF(ISBLANK(AL390),AL$3,AL390))+LN(1+IF(ISBLANK(AH390),AH$3,AH390))+LN(1+IF(ISBLANK(T390),T$3,T390))+LN(1+IF(ISBLANK(AC390),AC$3,AC390))+LN(1+IF(ISBLANK(Z390),Z$3,Z390))+LN(1+IF(ISBLANK(AA390),AA$3,AA390))+LN(1+IF(ISBLANK(U390),U$3,U390))+LN(1+IF(ISBLANK(V390),V$3,V390))+LN(1+IF(ISBLANK(O390),O$3,O390))+LN(1+IF(ISBLANK(W390),W$3,W390))+LN(1+IF(ISBLANK(AB390),AB$3,AB390))+LN(1+IF(ISBLANK(N390),N$3,N390))+LN(1+IF(ISBLANK(AQ390),AQ$3,AQ390))+LN(1+IF(ISBLANK(AU390),AU$3,AU390))+LN(1+IF(ISBLANK(S390),S$3,S390))+LN(1+IF(ISBLANK(AF390),AF$3,AF390))+LN(1+IF(ISBLANK(AV390),AV$3,AV390))+LN(1+IF(ISBLANK(AW390),AW$3,AW390))+LN(1+IF(ISBLANK(AX390),AX$3,AX390))+LN(1+IF(ISBLANK(AY390),AY$3,AY390))+LN(1+IF(ISBLANK(AZ390),AZ$3,AZ390))+LN(1+IF(ISBLANK(Q390),Q$3,Q390))+LN(1+IF(ISBLANK(AN390),AN$3,AN390))+LN(1+IF(ISBLANK(AG390),AG$3,AG390))+LN(1+IF(ISBLANK(AK390),AK$3,AK390))+LN(1+IF(ISBLANK(AE390),AE$3,AE390))+LN(1+IF(ISBLANK(AD390),AD$3,AD390))+LN(1+IF(ISBLANK(AT390),AT$3,AT390))))</f>
        <v>0</v>
      </c>
      <c r="J390" s="67">
        <f aca="true" t="shared" si="54" ref="J390:J453">(1000/LN(J$3/J$4))*LN(J$3/(LN(1+IF(ISBLANK(BB390),BB$3,BB390))+LN(1+IF(ISBLANK(BK390),BK$3,BK390))+LN(1+IF(ISBLANK(BA390),BA$3,BA390))+LN(1+IF(ISBLANK(BJ390),BJ$3,BJ390))+LN(1+IF(ISBLANK(BE390),BE$3,BE390))+LN(1+IF(ISBLANK(BM390),BM$3,BM390))+LN(1+IF(ISBLANK(BF390),BF$3,BF390))+LN(1+IF(ISBLANK(BH390),BH$3,BH390))+LN(1+IF(ISBLANK(BI390),BI$3,BI390))+LN(1+IF(ISBLANK(BC390),BC$3,BC390))+LN(1+IF(ISBLANK(BL390),BL$3,BL390))+LN(1+IF(ISBLANK(BG390),BG$3,BG390))+LN(1+IF(ISBLANK(BD390),BD$3,BD390))+LN(1+IF(ISBLANK(BN390),BN$3,BN390))+LN(1+IF(ISBLANK(BO390),BO$3,BO390))+LN(1+IF(ISBLANK(BP390),BP$3,BP390))+LN(1+IF(ISBLANK(BQ390),BQ$3,BQ390))+LN(1+IF(ISBLANK(BR390),BR$3,BR390))+LN(1+IF(ISBLANK(BS390),BS$3,BS390))+LN(1+IF(ISBLANK(BT390),BT$3,BT390))+LN(1+IF(ISBLANK(BU390),BU$3,BU390))+LN(1+IF(ISBLANK(BV390),BV$3,BV390))+LN(1+IF(ISBLANK(BW390),BW$3,BW390))+LN(1+IF(ISBLANK(BX390),BX$3,BX390))+LN(1+IF(ISBLANK(BY390),BY$3,BY390))+LN(1+IF(ISBLANK(BZ390),BZ$3,BZ390))))</f>
        <v>0</v>
      </c>
      <c r="K390" s="68">
        <f aca="true" t="shared" si="55" ref="K390:K453">(1000/LN(K$3/K$4))*LN($K$3/(LN(1+IF(ISBLANK(CG390),CG$3,CG390))+LN(1+IF(ISBLANK(CD390),CD$3,CD390))+LN(1+IF(ISBLANK(CF390),CF$3,CF390))+LN(1+IF(ISBLANK(DC390),DC$3,DC390))+LN(1+IF(ISBLANK(DD390),DD$3,DD390))/2+LN(1+IF(ISBLANK(CN390),CN$3,CN390))+LN(1+IF(ISBLANK(DB390),DB$3,DB390))+LN(1+IF(ISBLANK(DE390),DE$3,DE390))+LN(1+IF(ISBLANK(CZ390),CZ$3,CZ390))+LN(1+IF(ISBLANK(DA390),DA$3,DA390))/2+LN(1+IF(ISBLANK(CO390),CO$3,CO390))+LN(1+IF(ISBLANK(CV390),CV$3,CV390))+LN(1+IF(ISBLANK(DF390),DF$3,DF390))+LN(1+IF(ISBLANK(DG390),DG$3,DG390))/2+LN(1+IF(ISBLANK(CM390),CM$3,CM390))+LN(1+IF(ISBLANK(CB390),CB$3,CB390))+LN(1+IF(ISBLANK(CC390),CC$3,CC390))/2+LN(1+IF(ISBLANK(CW390),CW$3,CW390))+LN(1+IF(ISBLANK(CJ390),CJ$3,CJ390))+LN(1+IF(ISBLANK(CK390),CK$3,CK390))+LN(1+IF(ISBLANK(CL390),CL$3,CL390))+LN(1+IF(ISBLANK(CR390),CR$3,CR390))+LN(1+IF(ISBLANK(DJ390),DJ$3,DJ390))+LN(1+IF(ISBLANK(CU390),CU$3,CU390))+LN(1+IF(ISBLANK(CE390),CE$3,CE390))+LN(1+IF(ISBLANK(CP390),CP$3,CP390))+LN(1+IF(ISBLANK(CQ390),CQ$3,CQ390))+LN(1+IF(ISBLANK(CS390),CS$3,CS390))+LN(1+IF(ISBLANK(CI390),CI$3,CI390))+LN(1+IF(ISBLANK(DK390),DK$3,DK390))+LN(1+IF(ISBLANK(DL390),DL$3,DL390))+LN(1+IF(ISBLANK(CX390),CX$3,CX390))+LN(1+IF(ISBLANK(CY390),CY$3,CY390))+LN(1+IF(ISBLANK(CH390),CH$3,CH390))+LN(1+IF(ISBLANK(CA390),CA$3,CA390))+LN(1+IF(ISBLANK(CT390),CT$3,CT390))++LN(1+IF(ISBLANK(DH390),DH$3,DH390))+LN(1+IF(ISBLANK(DI390),DI$3,DI390))/2))</f>
        <v>0</v>
      </c>
      <c r="L390" s="5"/>
      <c r="M390" s="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6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7"/>
      <c r="AU390" s="45"/>
      <c r="AV390" s="45"/>
      <c r="AW390" s="45"/>
      <c r="AX390" s="45"/>
      <c r="AY390" s="45"/>
      <c r="AZ390" s="45"/>
      <c r="BA390" s="45"/>
      <c r="BC390" s="45"/>
      <c r="BD390" s="45"/>
      <c r="BE390" s="45"/>
      <c r="BF390" s="45"/>
      <c r="BG390" s="45"/>
      <c r="BH390" s="45"/>
      <c r="BI390" s="45"/>
      <c r="BJ390" s="45"/>
      <c r="BK390" s="48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7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</row>
    <row r="391" spans="1:95" ht="12.75" customHeight="1">
      <c r="A391" s="56">
        <f t="shared" si="48"/>
        <v>86</v>
      </c>
      <c r="B391" s="57">
        <f t="shared" si="49"/>
        <v>66</v>
      </c>
      <c r="C391" s="58">
        <f t="shared" si="50"/>
        <v>47</v>
      </c>
      <c r="D391" s="59">
        <f t="shared" si="51"/>
        <v>63</v>
      </c>
      <c r="E391" s="27"/>
      <c r="F391" s="27"/>
      <c r="H391" s="65">
        <f t="shared" si="52"/>
        <v>1.259550942184123E-13</v>
      </c>
      <c r="I391" s="66">
        <f t="shared" si="53"/>
        <v>0</v>
      </c>
      <c r="J391" s="67">
        <f t="shared" si="54"/>
        <v>0</v>
      </c>
      <c r="K391" s="68">
        <f t="shared" si="55"/>
        <v>0</v>
      </c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BD391" s="45"/>
      <c r="BE391" s="45"/>
      <c r="BF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</row>
    <row r="392" spans="1:95" ht="12.75" customHeight="1">
      <c r="A392" s="56">
        <f t="shared" si="48"/>
        <v>86</v>
      </c>
      <c r="B392" s="57">
        <f t="shared" si="49"/>
        <v>66</v>
      </c>
      <c r="C392" s="58">
        <f t="shared" si="50"/>
        <v>47</v>
      </c>
      <c r="D392" s="59">
        <f t="shared" si="51"/>
        <v>63</v>
      </c>
      <c r="E392" s="27"/>
      <c r="F392" s="27"/>
      <c r="H392" s="65">
        <f t="shared" si="52"/>
        <v>1.259550942184123E-13</v>
      </c>
      <c r="I392" s="66">
        <f t="shared" si="53"/>
        <v>0</v>
      </c>
      <c r="J392" s="67">
        <f t="shared" si="54"/>
        <v>0</v>
      </c>
      <c r="K392" s="68">
        <f t="shared" si="55"/>
        <v>0</v>
      </c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BD392" s="45"/>
      <c r="BE392" s="45"/>
      <c r="BF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</row>
    <row r="393" spans="1:95" ht="12.75" customHeight="1">
      <c r="A393" s="56">
        <f t="shared" si="48"/>
        <v>86</v>
      </c>
      <c r="B393" s="57">
        <f t="shared" si="49"/>
        <v>66</v>
      </c>
      <c r="C393" s="58">
        <f t="shared" si="50"/>
        <v>47</v>
      </c>
      <c r="D393" s="59">
        <f t="shared" si="51"/>
        <v>63</v>
      </c>
      <c r="E393" s="27"/>
      <c r="F393" s="27"/>
      <c r="H393" s="65">
        <f t="shared" si="52"/>
        <v>1.259550942184123E-13</v>
      </c>
      <c r="I393" s="66">
        <f t="shared" si="53"/>
        <v>0</v>
      </c>
      <c r="J393" s="67">
        <f t="shared" si="54"/>
        <v>0</v>
      </c>
      <c r="K393" s="68">
        <f t="shared" si="55"/>
        <v>0</v>
      </c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F393" s="45"/>
      <c r="BD393" s="45"/>
      <c r="BE393" s="45"/>
      <c r="BF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</row>
    <row r="394" spans="1:95" ht="12.75" customHeight="1">
      <c r="A394" s="56">
        <f t="shared" si="48"/>
        <v>86</v>
      </c>
      <c r="B394" s="57">
        <f t="shared" si="49"/>
        <v>66</v>
      </c>
      <c r="C394" s="58">
        <f t="shared" si="50"/>
        <v>47</v>
      </c>
      <c r="D394" s="59">
        <f t="shared" si="51"/>
        <v>63</v>
      </c>
      <c r="E394" s="27"/>
      <c r="F394" s="27"/>
      <c r="H394" s="65">
        <f t="shared" si="52"/>
        <v>1.259550942184123E-13</v>
      </c>
      <c r="I394" s="66">
        <f t="shared" si="53"/>
        <v>0</v>
      </c>
      <c r="J394" s="67">
        <f t="shared" si="54"/>
        <v>0</v>
      </c>
      <c r="K394" s="68">
        <f t="shared" si="55"/>
        <v>0</v>
      </c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BD394" s="45"/>
      <c r="BE394" s="45"/>
      <c r="BF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</row>
    <row r="395" spans="1:116" ht="12.75" customHeight="1">
      <c r="A395" s="56">
        <f t="shared" si="48"/>
        <v>86</v>
      </c>
      <c r="B395" s="57">
        <f t="shared" si="49"/>
        <v>66</v>
      </c>
      <c r="C395" s="58">
        <f t="shared" si="50"/>
        <v>47</v>
      </c>
      <c r="D395" s="59">
        <f t="shared" si="51"/>
        <v>63</v>
      </c>
      <c r="E395" s="27"/>
      <c r="F395" s="27"/>
      <c r="H395" s="65">
        <f t="shared" si="52"/>
        <v>1.259550942184123E-13</v>
      </c>
      <c r="I395" s="66">
        <f t="shared" si="53"/>
        <v>0</v>
      </c>
      <c r="J395" s="67">
        <f t="shared" si="54"/>
        <v>0</v>
      </c>
      <c r="K395" s="68">
        <f t="shared" si="55"/>
        <v>0</v>
      </c>
      <c r="L395" s="5"/>
      <c r="M395" s="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7"/>
      <c r="AU395" s="45"/>
      <c r="AV395" s="45"/>
      <c r="AW395" s="45"/>
      <c r="AX395" s="45"/>
      <c r="AY395" s="45"/>
      <c r="AZ395" s="45"/>
      <c r="BA395" s="45"/>
      <c r="BC395" s="45"/>
      <c r="BD395" s="45"/>
      <c r="BE395" s="45"/>
      <c r="BF395" s="45"/>
      <c r="BG395" s="45"/>
      <c r="BH395" s="45"/>
      <c r="BI395" s="45"/>
      <c r="BJ395" s="45"/>
      <c r="BK395" s="48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7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14"/>
      <c r="DF395" s="4"/>
      <c r="DG395" s="4"/>
      <c r="DH395" s="4"/>
      <c r="DI395" s="4"/>
      <c r="DJ395" s="4"/>
      <c r="DK395" s="4"/>
      <c r="DL395" s="4"/>
    </row>
    <row r="396" spans="1:95" ht="12.75" customHeight="1">
      <c r="A396" s="56">
        <f t="shared" si="48"/>
        <v>86</v>
      </c>
      <c r="B396" s="57">
        <f t="shared" si="49"/>
        <v>66</v>
      </c>
      <c r="C396" s="58">
        <f t="shared" si="50"/>
        <v>47</v>
      </c>
      <c r="D396" s="59">
        <f t="shared" si="51"/>
        <v>63</v>
      </c>
      <c r="E396" s="27"/>
      <c r="F396" s="27"/>
      <c r="H396" s="65">
        <f t="shared" si="52"/>
        <v>1.259550942184123E-13</v>
      </c>
      <c r="I396" s="66">
        <f t="shared" si="53"/>
        <v>0</v>
      </c>
      <c r="J396" s="67">
        <f t="shared" si="54"/>
        <v>0</v>
      </c>
      <c r="K396" s="68">
        <f t="shared" si="55"/>
        <v>0</v>
      </c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BD396" s="45"/>
      <c r="BE396" s="45"/>
      <c r="BF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</row>
    <row r="397" spans="1:95" ht="12.75" customHeight="1">
      <c r="A397" s="56">
        <f t="shared" si="48"/>
        <v>86</v>
      </c>
      <c r="B397" s="57">
        <f t="shared" si="49"/>
        <v>66</v>
      </c>
      <c r="C397" s="58">
        <f t="shared" si="50"/>
        <v>47</v>
      </c>
      <c r="D397" s="59">
        <f t="shared" si="51"/>
        <v>63</v>
      </c>
      <c r="E397" s="27"/>
      <c r="F397" s="27"/>
      <c r="H397" s="65">
        <f t="shared" si="52"/>
        <v>1.259550942184123E-13</v>
      </c>
      <c r="I397" s="66">
        <f t="shared" si="53"/>
        <v>0</v>
      </c>
      <c r="J397" s="67">
        <f t="shared" si="54"/>
        <v>0</v>
      </c>
      <c r="K397" s="68">
        <f t="shared" si="55"/>
        <v>0</v>
      </c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BD397" s="45"/>
      <c r="BE397" s="45"/>
      <c r="BF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</row>
    <row r="398" spans="1:95" ht="12.75" customHeight="1">
      <c r="A398" s="56">
        <f t="shared" si="48"/>
        <v>86</v>
      </c>
      <c r="B398" s="57">
        <f t="shared" si="49"/>
        <v>66</v>
      </c>
      <c r="C398" s="58">
        <f t="shared" si="50"/>
        <v>47</v>
      </c>
      <c r="D398" s="59">
        <f t="shared" si="51"/>
        <v>63</v>
      </c>
      <c r="E398" s="27"/>
      <c r="F398" s="27"/>
      <c r="H398" s="65">
        <f t="shared" si="52"/>
        <v>1.259550942184123E-13</v>
      </c>
      <c r="I398" s="66">
        <f t="shared" si="53"/>
        <v>0</v>
      </c>
      <c r="J398" s="67">
        <f t="shared" si="54"/>
        <v>0</v>
      </c>
      <c r="K398" s="68">
        <f t="shared" si="55"/>
        <v>0</v>
      </c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BD398" s="45"/>
      <c r="BE398" s="45"/>
      <c r="BF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</row>
    <row r="399" spans="1:116" ht="12.75" customHeight="1">
      <c r="A399" s="56">
        <f t="shared" si="48"/>
        <v>86</v>
      </c>
      <c r="B399" s="57">
        <f t="shared" si="49"/>
        <v>66</v>
      </c>
      <c r="C399" s="58">
        <f t="shared" si="50"/>
        <v>47</v>
      </c>
      <c r="D399" s="59">
        <f t="shared" si="51"/>
        <v>63</v>
      </c>
      <c r="E399" s="27"/>
      <c r="F399" s="27"/>
      <c r="H399" s="65">
        <f t="shared" si="52"/>
        <v>1.259550942184123E-13</v>
      </c>
      <c r="I399" s="66">
        <f t="shared" si="53"/>
        <v>0</v>
      </c>
      <c r="J399" s="67">
        <f t="shared" si="54"/>
        <v>0</v>
      </c>
      <c r="K399" s="68">
        <f t="shared" si="55"/>
        <v>0</v>
      </c>
      <c r="L399" s="5"/>
      <c r="M399" s="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9"/>
      <c r="AN399" s="45"/>
      <c r="AO399" s="45"/>
      <c r="AP399" s="45"/>
      <c r="AQ399" s="45"/>
      <c r="AR399" s="45"/>
      <c r="AS399" s="45"/>
      <c r="AT399" s="47"/>
      <c r="AU399" s="45"/>
      <c r="AV399" s="45"/>
      <c r="AW399" s="45"/>
      <c r="AX399" s="45"/>
      <c r="AY399" s="45"/>
      <c r="AZ399" s="45"/>
      <c r="BA399" s="45"/>
      <c r="BC399" s="45"/>
      <c r="BD399" s="45"/>
      <c r="BE399" s="45"/>
      <c r="BF399" s="45"/>
      <c r="BG399" s="45"/>
      <c r="BH399" s="45"/>
      <c r="BI399" s="45"/>
      <c r="BJ399" s="45"/>
      <c r="BK399" s="48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7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</row>
    <row r="400" spans="1:116" ht="12.75" customHeight="1">
      <c r="A400" s="56">
        <f t="shared" si="48"/>
        <v>86</v>
      </c>
      <c r="B400" s="57">
        <f t="shared" si="49"/>
        <v>66</v>
      </c>
      <c r="C400" s="58">
        <f t="shared" si="50"/>
        <v>47</v>
      </c>
      <c r="D400" s="59">
        <f t="shared" si="51"/>
        <v>63</v>
      </c>
      <c r="E400" s="27"/>
      <c r="F400" s="27"/>
      <c r="H400" s="65">
        <f t="shared" si="52"/>
        <v>1.259550942184123E-13</v>
      </c>
      <c r="I400" s="66">
        <f t="shared" si="53"/>
        <v>0</v>
      </c>
      <c r="J400" s="67">
        <f t="shared" si="54"/>
        <v>0</v>
      </c>
      <c r="K400" s="68">
        <f t="shared" si="55"/>
        <v>0</v>
      </c>
      <c r="L400" s="5"/>
      <c r="M400" s="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7"/>
      <c r="AU400" s="45"/>
      <c r="AV400" s="45"/>
      <c r="AW400" s="45"/>
      <c r="AX400" s="45"/>
      <c r="AY400" s="45"/>
      <c r="AZ400" s="45"/>
      <c r="BA400" s="45"/>
      <c r="BC400" s="45"/>
      <c r="BD400" s="45"/>
      <c r="BE400" s="45"/>
      <c r="BF400" s="45"/>
      <c r="BG400" s="45"/>
      <c r="BH400" s="45"/>
      <c r="BI400" s="45"/>
      <c r="BJ400" s="45"/>
      <c r="BK400" s="48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7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"/>
      <c r="CS400" s="4"/>
      <c r="CT400" s="4"/>
      <c r="CU400" s="4"/>
      <c r="CV400" s="1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</row>
    <row r="401" spans="1:116" ht="12.75" customHeight="1">
      <c r="A401" s="56">
        <f t="shared" si="48"/>
        <v>86</v>
      </c>
      <c r="B401" s="57">
        <f t="shared" si="49"/>
        <v>66</v>
      </c>
      <c r="C401" s="58">
        <f t="shared" si="50"/>
        <v>47</v>
      </c>
      <c r="D401" s="59">
        <f t="shared" si="51"/>
        <v>63</v>
      </c>
      <c r="E401" s="27"/>
      <c r="F401" s="27"/>
      <c r="H401" s="65">
        <f t="shared" si="52"/>
        <v>1.259550942184123E-13</v>
      </c>
      <c r="I401" s="66">
        <f t="shared" si="53"/>
        <v>0</v>
      </c>
      <c r="J401" s="67">
        <f t="shared" si="54"/>
        <v>0</v>
      </c>
      <c r="K401" s="68">
        <f t="shared" si="55"/>
        <v>0</v>
      </c>
      <c r="L401" s="5"/>
      <c r="M401" s="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7"/>
      <c r="AU401" s="45"/>
      <c r="AV401" s="45"/>
      <c r="AW401" s="45"/>
      <c r="AX401" s="45"/>
      <c r="AY401" s="45"/>
      <c r="AZ401" s="45"/>
      <c r="BA401" s="45"/>
      <c r="BC401" s="45"/>
      <c r="BD401" s="45"/>
      <c r="BE401" s="45"/>
      <c r="BF401" s="45"/>
      <c r="BG401" s="45"/>
      <c r="BH401" s="45"/>
      <c r="BI401" s="45"/>
      <c r="BJ401" s="45"/>
      <c r="BK401" s="48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7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"/>
      <c r="CS401" s="4"/>
      <c r="CT401" s="4"/>
      <c r="CU401" s="4"/>
      <c r="CV401" s="4"/>
      <c r="CW401" s="1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</row>
    <row r="402" spans="1:95" ht="12.75">
      <c r="A402" s="56">
        <f t="shared" si="48"/>
        <v>86</v>
      </c>
      <c r="B402" s="57">
        <f t="shared" si="49"/>
        <v>66</v>
      </c>
      <c r="C402" s="58">
        <f t="shared" si="50"/>
        <v>47</v>
      </c>
      <c r="D402" s="59">
        <f t="shared" si="51"/>
        <v>63</v>
      </c>
      <c r="E402" s="27"/>
      <c r="F402" s="27"/>
      <c r="H402" s="65">
        <f t="shared" si="52"/>
        <v>1.259550942184123E-13</v>
      </c>
      <c r="I402" s="66">
        <f t="shared" si="53"/>
        <v>0</v>
      </c>
      <c r="J402" s="67">
        <f t="shared" si="54"/>
        <v>0</v>
      </c>
      <c r="K402" s="68">
        <f t="shared" si="55"/>
        <v>0</v>
      </c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BD402" s="45"/>
      <c r="BE402" s="45"/>
      <c r="BF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</row>
    <row r="403" spans="1:116" ht="12.75" customHeight="1">
      <c r="A403" s="56">
        <f t="shared" si="48"/>
        <v>86</v>
      </c>
      <c r="B403" s="57">
        <f t="shared" si="49"/>
        <v>66</v>
      </c>
      <c r="C403" s="58">
        <f t="shared" si="50"/>
        <v>47</v>
      </c>
      <c r="D403" s="59">
        <f t="shared" si="51"/>
        <v>63</v>
      </c>
      <c r="E403" s="27"/>
      <c r="F403" s="27"/>
      <c r="H403" s="65">
        <f t="shared" si="52"/>
        <v>1.259550942184123E-13</v>
      </c>
      <c r="I403" s="66">
        <f t="shared" si="53"/>
        <v>0</v>
      </c>
      <c r="J403" s="67">
        <f t="shared" si="54"/>
        <v>0</v>
      </c>
      <c r="K403" s="68">
        <f t="shared" si="55"/>
        <v>0</v>
      </c>
      <c r="L403" s="5"/>
      <c r="M403" s="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7"/>
      <c r="AU403" s="45"/>
      <c r="AV403" s="45"/>
      <c r="AW403" s="45"/>
      <c r="AX403" s="45"/>
      <c r="AY403" s="45"/>
      <c r="AZ403" s="45"/>
      <c r="BA403" s="45"/>
      <c r="BC403" s="45"/>
      <c r="BD403" s="45"/>
      <c r="BE403" s="45"/>
      <c r="BF403" s="45"/>
      <c r="BG403" s="45"/>
      <c r="BH403" s="45"/>
      <c r="BI403" s="45"/>
      <c r="BJ403" s="45"/>
      <c r="BK403" s="48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7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</row>
    <row r="404" spans="1:95" ht="12.75" customHeight="1">
      <c r="A404" s="56">
        <f t="shared" si="48"/>
        <v>86</v>
      </c>
      <c r="B404" s="57">
        <f t="shared" si="49"/>
        <v>66</v>
      </c>
      <c r="C404" s="58">
        <f t="shared" si="50"/>
        <v>47</v>
      </c>
      <c r="D404" s="59">
        <f t="shared" si="51"/>
        <v>63</v>
      </c>
      <c r="E404" s="27"/>
      <c r="F404" s="27"/>
      <c r="H404" s="65">
        <f t="shared" si="52"/>
        <v>1.259550942184123E-13</v>
      </c>
      <c r="I404" s="66">
        <f t="shared" si="53"/>
        <v>0</v>
      </c>
      <c r="J404" s="67">
        <f t="shared" si="54"/>
        <v>0</v>
      </c>
      <c r="K404" s="68">
        <f t="shared" si="55"/>
        <v>0</v>
      </c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BD404" s="45"/>
      <c r="BE404" s="45"/>
      <c r="BF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</row>
    <row r="405" spans="1:95" ht="12.75" customHeight="1">
      <c r="A405" s="56">
        <f t="shared" si="48"/>
        <v>86</v>
      </c>
      <c r="B405" s="57">
        <f t="shared" si="49"/>
        <v>66</v>
      </c>
      <c r="C405" s="58">
        <f t="shared" si="50"/>
        <v>47</v>
      </c>
      <c r="D405" s="59">
        <f t="shared" si="51"/>
        <v>63</v>
      </c>
      <c r="E405" s="27"/>
      <c r="F405" s="27"/>
      <c r="H405" s="65">
        <f t="shared" si="52"/>
        <v>1.259550942184123E-13</v>
      </c>
      <c r="I405" s="66">
        <f t="shared" si="53"/>
        <v>0</v>
      </c>
      <c r="J405" s="67">
        <f t="shared" si="54"/>
        <v>0</v>
      </c>
      <c r="K405" s="68">
        <f t="shared" si="55"/>
        <v>0</v>
      </c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BD405" s="45"/>
      <c r="BE405" s="45"/>
      <c r="BF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</row>
    <row r="406" spans="1:95" ht="12.75" customHeight="1">
      <c r="A406" s="56">
        <f t="shared" si="48"/>
        <v>86</v>
      </c>
      <c r="B406" s="57">
        <f t="shared" si="49"/>
        <v>66</v>
      </c>
      <c r="C406" s="58">
        <f t="shared" si="50"/>
        <v>47</v>
      </c>
      <c r="D406" s="59">
        <f t="shared" si="51"/>
        <v>63</v>
      </c>
      <c r="E406" s="27"/>
      <c r="F406" s="27"/>
      <c r="H406" s="65">
        <f t="shared" si="52"/>
        <v>1.259550942184123E-13</v>
      </c>
      <c r="I406" s="66">
        <f t="shared" si="53"/>
        <v>0</v>
      </c>
      <c r="J406" s="67">
        <f t="shared" si="54"/>
        <v>0</v>
      </c>
      <c r="K406" s="68">
        <f t="shared" si="55"/>
        <v>0</v>
      </c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BD406" s="45"/>
      <c r="BE406" s="45"/>
      <c r="BF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</row>
    <row r="407" spans="1:95" ht="12.75" customHeight="1">
      <c r="A407" s="56">
        <f t="shared" si="48"/>
        <v>86</v>
      </c>
      <c r="B407" s="57">
        <f t="shared" si="49"/>
        <v>66</v>
      </c>
      <c r="C407" s="58">
        <f t="shared" si="50"/>
        <v>47</v>
      </c>
      <c r="D407" s="59">
        <f t="shared" si="51"/>
        <v>63</v>
      </c>
      <c r="E407" s="27"/>
      <c r="F407" s="27"/>
      <c r="H407" s="65">
        <f t="shared" si="52"/>
        <v>1.259550942184123E-13</v>
      </c>
      <c r="I407" s="66">
        <f t="shared" si="53"/>
        <v>0</v>
      </c>
      <c r="J407" s="67">
        <f t="shared" si="54"/>
        <v>0</v>
      </c>
      <c r="K407" s="68">
        <f t="shared" si="55"/>
        <v>0</v>
      </c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BD407" s="45"/>
      <c r="BE407" s="45"/>
      <c r="BF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</row>
    <row r="408" spans="1:116" ht="12.75" customHeight="1">
      <c r="A408" s="56">
        <f t="shared" si="48"/>
        <v>86</v>
      </c>
      <c r="B408" s="57">
        <f t="shared" si="49"/>
        <v>66</v>
      </c>
      <c r="C408" s="58">
        <f t="shared" si="50"/>
        <v>47</v>
      </c>
      <c r="D408" s="59">
        <f t="shared" si="51"/>
        <v>63</v>
      </c>
      <c r="E408" s="27"/>
      <c r="F408" s="27"/>
      <c r="H408" s="65">
        <f t="shared" si="52"/>
        <v>1.259550942184123E-13</v>
      </c>
      <c r="I408" s="66">
        <f t="shared" si="53"/>
        <v>0</v>
      </c>
      <c r="J408" s="67">
        <f t="shared" si="54"/>
        <v>0</v>
      </c>
      <c r="K408" s="68">
        <f t="shared" si="55"/>
        <v>0</v>
      </c>
      <c r="L408" s="5"/>
      <c r="M408" s="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7"/>
      <c r="AU408" s="45"/>
      <c r="AV408" s="45"/>
      <c r="AW408" s="45"/>
      <c r="AX408" s="45"/>
      <c r="AY408" s="45"/>
      <c r="AZ408" s="45"/>
      <c r="BA408" s="45"/>
      <c r="BC408" s="45"/>
      <c r="BD408" s="45"/>
      <c r="BE408" s="45"/>
      <c r="BF408" s="45"/>
      <c r="BG408" s="45"/>
      <c r="BH408" s="45"/>
      <c r="BI408" s="45"/>
      <c r="BJ408" s="45"/>
      <c r="BK408" s="48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7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14"/>
      <c r="DC408" s="4"/>
      <c r="DD408" s="4"/>
      <c r="DE408" s="4"/>
      <c r="DF408" s="4"/>
      <c r="DG408" s="4"/>
      <c r="DH408" s="4"/>
      <c r="DI408" s="4"/>
      <c r="DJ408" s="4"/>
      <c r="DK408" s="4"/>
      <c r="DL408" s="4"/>
    </row>
    <row r="409" spans="1:95" ht="12.75" customHeight="1">
      <c r="A409" s="56">
        <f t="shared" si="48"/>
        <v>86</v>
      </c>
      <c r="B409" s="57">
        <f t="shared" si="49"/>
        <v>66</v>
      </c>
      <c r="C409" s="58">
        <f t="shared" si="50"/>
        <v>47</v>
      </c>
      <c r="D409" s="59">
        <f t="shared" si="51"/>
        <v>63</v>
      </c>
      <c r="E409" s="27"/>
      <c r="F409" s="27"/>
      <c r="H409" s="65">
        <f t="shared" si="52"/>
        <v>1.259550942184123E-13</v>
      </c>
      <c r="I409" s="66">
        <f t="shared" si="53"/>
        <v>0</v>
      </c>
      <c r="J409" s="67">
        <f t="shared" si="54"/>
        <v>0</v>
      </c>
      <c r="K409" s="68">
        <f t="shared" si="55"/>
        <v>0</v>
      </c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BD409" s="45"/>
      <c r="BE409" s="45"/>
      <c r="BF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</row>
    <row r="410" spans="1:95" ht="12.75">
      <c r="A410" s="56">
        <f t="shared" si="48"/>
        <v>86</v>
      </c>
      <c r="B410" s="57">
        <f t="shared" si="49"/>
        <v>66</v>
      </c>
      <c r="C410" s="58">
        <f t="shared" si="50"/>
        <v>47</v>
      </c>
      <c r="D410" s="59">
        <f t="shared" si="51"/>
        <v>63</v>
      </c>
      <c r="E410" s="27"/>
      <c r="F410" s="27"/>
      <c r="H410" s="65">
        <f t="shared" si="52"/>
        <v>1.259550942184123E-13</v>
      </c>
      <c r="I410" s="66">
        <f t="shared" si="53"/>
        <v>0</v>
      </c>
      <c r="J410" s="67">
        <f t="shared" si="54"/>
        <v>0</v>
      </c>
      <c r="K410" s="68">
        <f t="shared" si="55"/>
        <v>0</v>
      </c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BD410" s="45"/>
      <c r="BE410" s="45"/>
      <c r="BF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</row>
    <row r="411" spans="1:95" ht="12.75" customHeight="1">
      <c r="A411" s="56">
        <f t="shared" si="48"/>
        <v>86</v>
      </c>
      <c r="B411" s="57">
        <f t="shared" si="49"/>
        <v>66</v>
      </c>
      <c r="C411" s="58">
        <f t="shared" si="50"/>
        <v>47</v>
      </c>
      <c r="D411" s="59">
        <f t="shared" si="51"/>
        <v>63</v>
      </c>
      <c r="E411" s="27"/>
      <c r="F411" s="27"/>
      <c r="H411" s="65">
        <f t="shared" si="52"/>
        <v>1.259550942184123E-13</v>
      </c>
      <c r="I411" s="66">
        <f t="shared" si="53"/>
        <v>0</v>
      </c>
      <c r="J411" s="67">
        <f t="shared" si="54"/>
        <v>0</v>
      </c>
      <c r="K411" s="68">
        <f t="shared" si="55"/>
        <v>0</v>
      </c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BD411" s="45"/>
      <c r="BE411" s="45"/>
      <c r="BF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</row>
    <row r="412" spans="1:95" ht="12.75" customHeight="1">
      <c r="A412" s="56">
        <f t="shared" si="48"/>
        <v>86</v>
      </c>
      <c r="B412" s="57">
        <f t="shared" si="49"/>
        <v>66</v>
      </c>
      <c r="C412" s="58">
        <f t="shared" si="50"/>
        <v>47</v>
      </c>
      <c r="D412" s="59">
        <f t="shared" si="51"/>
        <v>63</v>
      </c>
      <c r="E412" s="27"/>
      <c r="F412" s="27"/>
      <c r="H412" s="65">
        <f t="shared" si="52"/>
        <v>1.259550942184123E-13</v>
      </c>
      <c r="I412" s="66">
        <f t="shared" si="53"/>
        <v>0</v>
      </c>
      <c r="J412" s="67">
        <f t="shared" si="54"/>
        <v>0</v>
      </c>
      <c r="K412" s="68">
        <f t="shared" si="55"/>
        <v>0</v>
      </c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BD412" s="45"/>
      <c r="BE412" s="45"/>
      <c r="BF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</row>
    <row r="413" spans="1:95" ht="12.75" customHeight="1">
      <c r="A413" s="56">
        <f t="shared" si="48"/>
        <v>86</v>
      </c>
      <c r="B413" s="57">
        <f t="shared" si="49"/>
        <v>66</v>
      </c>
      <c r="C413" s="58">
        <f t="shared" si="50"/>
        <v>47</v>
      </c>
      <c r="D413" s="59">
        <f t="shared" si="51"/>
        <v>63</v>
      </c>
      <c r="E413" s="27"/>
      <c r="F413" s="27"/>
      <c r="H413" s="65">
        <f t="shared" si="52"/>
        <v>1.259550942184123E-13</v>
      </c>
      <c r="I413" s="66">
        <f t="shared" si="53"/>
        <v>0</v>
      </c>
      <c r="J413" s="67">
        <f t="shared" si="54"/>
        <v>0</v>
      </c>
      <c r="K413" s="68">
        <f t="shared" si="55"/>
        <v>0</v>
      </c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BD413" s="45"/>
      <c r="BE413" s="45"/>
      <c r="BF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</row>
    <row r="414" spans="1:116" ht="12.75" customHeight="1">
      <c r="A414" s="56">
        <f t="shared" si="48"/>
        <v>86</v>
      </c>
      <c r="B414" s="57">
        <f t="shared" si="49"/>
        <v>66</v>
      </c>
      <c r="C414" s="58">
        <f t="shared" si="50"/>
        <v>47</v>
      </c>
      <c r="D414" s="59">
        <f t="shared" si="51"/>
        <v>63</v>
      </c>
      <c r="E414" s="27"/>
      <c r="F414" s="27"/>
      <c r="H414" s="65">
        <f t="shared" si="52"/>
        <v>1.259550942184123E-13</v>
      </c>
      <c r="I414" s="66">
        <f t="shared" si="53"/>
        <v>0</v>
      </c>
      <c r="J414" s="67">
        <f t="shared" si="54"/>
        <v>0</v>
      </c>
      <c r="K414" s="68">
        <f t="shared" si="55"/>
        <v>0</v>
      </c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R414" s="45"/>
      <c r="BD414" s="45"/>
      <c r="BE414" s="45"/>
      <c r="BF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</row>
    <row r="415" spans="1:95" ht="12.75">
      <c r="A415" s="56">
        <f t="shared" si="48"/>
        <v>86</v>
      </c>
      <c r="B415" s="57">
        <f t="shared" si="49"/>
        <v>66</v>
      </c>
      <c r="C415" s="58">
        <f t="shared" si="50"/>
        <v>47</v>
      </c>
      <c r="D415" s="59">
        <f t="shared" si="51"/>
        <v>63</v>
      </c>
      <c r="E415" s="27"/>
      <c r="F415" s="27"/>
      <c r="H415" s="65">
        <f t="shared" si="52"/>
        <v>1.259550942184123E-13</v>
      </c>
      <c r="I415" s="66">
        <f t="shared" si="53"/>
        <v>0</v>
      </c>
      <c r="J415" s="67">
        <f t="shared" si="54"/>
        <v>0</v>
      </c>
      <c r="K415" s="68">
        <f t="shared" si="55"/>
        <v>0</v>
      </c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BD415" s="45"/>
      <c r="BE415" s="45"/>
      <c r="BF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</row>
    <row r="416" spans="1:116" ht="12.75" customHeight="1">
      <c r="A416" s="56">
        <f t="shared" si="48"/>
        <v>86</v>
      </c>
      <c r="B416" s="57">
        <f t="shared" si="49"/>
        <v>66</v>
      </c>
      <c r="C416" s="58">
        <f t="shared" si="50"/>
        <v>47</v>
      </c>
      <c r="D416" s="59">
        <f t="shared" si="51"/>
        <v>63</v>
      </c>
      <c r="E416" s="27"/>
      <c r="F416" s="27"/>
      <c r="H416" s="65">
        <f t="shared" si="52"/>
        <v>1.259550942184123E-13</v>
      </c>
      <c r="I416" s="66">
        <f t="shared" si="53"/>
        <v>0</v>
      </c>
      <c r="J416" s="67">
        <f t="shared" si="54"/>
        <v>0</v>
      </c>
      <c r="K416" s="68">
        <f t="shared" si="55"/>
        <v>0</v>
      </c>
      <c r="L416" s="5"/>
      <c r="M416" s="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7"/>
      <c r="AU416" s="45"/>
      <c r="AV416" s="45"/>
      <c r="AW416" s="45"/>
      <c r="AX416" s="45"/>
      <c r="AY416" s="45"/>
      <c r="AZ416" s="45"/>
      <c r="BA416" s="45"/>
      <c r="BC416" s="45"/>
      <c r="BD416" s="45"/>
      <c r="BE416" s="45"/>
      <c r="BF416" s="45"/>
      <c r="BG416" s="45"/>
      <c r="BH416" s="45"/>
      <c r="BI416" s="45"/>
      <c r="BJ416" s="45"/>
      <c r="BK416" s="48"/>
      <c r="BL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7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"/>
      <c r="CS416" s="4"/>
      <c r="CT416" s="4"/>
      <c r="CU416" s="4"/>
      <c r="CV416" s="4"/>
      <c r="CW416" s="1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</row>
    <row r="417" spans="1:95" ht="12.75" customHeight="1">
      <c r="A417" s="56">
        <f t="shared" si="48"/>
        <v>86</v>
      </c>
      <c r="B417" s="57">
        <f t="shared" si="49"/>
        <v>66</v>
      </c>
      <c r="C417" s="58">
        <f t="shared" si="50"/>
        <v>47</v>
      </c>
      <c r="D417" s="59">
        <f t="shared" si="51"/>
        <v>63</v>
      </c>
      <c r="E417" s="27"/>
      <c r="F417" s="27"/>
      <c r="H417" s="65">
        <f t="shared" si="52"/>
        <v>1.259550942184123E-13</v>
      </c>
      <c r="I417" s="66">
        <f t="shared" si="53"/>
        <v>0</v>
      </c>
      <c r="J417" s="67">
        <f t="shared" si="54"/>
        <v>0</v>
      </c>
      <c r="K417" s="68">
        <f t="shared" si="55"/>
        <v>0</v>
      </c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BD417" s="45"/>
      <c r="BE417" s="45"/>
      <c r="BF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</row>
    <row r="418" spans="1:95" ht="12.75">
      <c r="A418" s="56">
        <f t="shared" si="48"/>
        <v>86</v>
      </c>
      <c r="B418" s="57">
        <f t="shared" si="49"/>
        <v>66</v>
      </c>
      <c r="C418" s="58">
        <f t="shared" si="50"/>
        <v>47</v>
      </c>
      <c r="D418" s="59">
        <f t="shared" si="51"/>
        <v>63</v>
      </c>
      <c r="E418" s="27"/>
      <c r="F418" s="27"/>
      <c r="H418" s="65">
        <f t="shared" si="52"/>
        <v>1.259550942184123E-13</v>
      </c>
      <c r="I418" s="66">
        <f t="shared" si="53"/>
        <v>0</v>
      </c>
      <c r="J418" s="67">
        <f t="shared" si="54"/>
        <v>0</v>
      </c>
      <c r="K418" s="68">
        <f t="shared" si="55"/>
        <v>0</v>
      </c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BD418" s="45"/>
      <c r="BE418" s="45"/>
      <c r="BF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</row>
    <row r="419" spans="1:95" ht="12.75" customHeight="1">
      <c r="A419" s="56">
        <f t="shared" si="48"/>
        <v>86</v>
      </c>
      <c r="B419" s="57">
        <f t="shared" si="49"/>
        <v>66</v>
      </c>
      <c r="C419" s="58">
        <f t="shared" si="50"/>
        <v>47</v>
      </c>
      <c r="D419" s="59">
        <f t="shared" si="51"/>
        <v>63</v>
      </c>
      <c r="E419" s="27"/>
      <c r="F419" s="27"/>
      <c r="H419" s="65">
        <f t="shared" si="52"/>
        <v>1.259550942184123E-13</v>
      </c>
      <c r="I419" s="66">
        <f t="shared" si="53"/>
        <v>0</v>
      </c>
      <c r="J419" s="67">
        <f t="shared" si="54"/>
        <v>0</v>
      </c>
      <c r="K419" s="68">
        <f t="shared" si="55"/>
        <v>0</v>
      </c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BD419" s="45"/>
      <c r="BE419" s="45"/>
      <c r="BF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</row>
    <row r="420" spans="1:95" ht="12.75" customHeight="1">
      <c r="A420" s="56">
        <f t="shared" si="48"/>
        <v>86</v>
      </c>
      <c r="B420" s="57">
        <f t="shared" si="49"/>
        <v>66</v>
      </c>
      <c r="C420" s="58">
        <f t="shared" si="50"/>
        <v>47</v>
      </c>
      <c r="D420" s="59">
        <f t="shared" si="51"/>
        <v>63</v>
      </c>
      <c r="E420" s="27"/>
      <c r="F420" s="27"/>
      <c r="H420" s="65">
        <f t="shared" si="52"/>
        <v>1.259550942184123E-13</v>
      </c>
      <c r="I420" s="66">
        <f t="shared" si="53"/>
        <v>0</v>
      </c>
      <c r="J420" s="67">
        <f t="shared" si="54"/>
        <v>0</v>
      </c>
      <c r="K420" s="68">
        <f t="shared" si="55"/>
        <v>0</v>
      </c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P420" s="45"/>
      <c r="BD420" s="45"/>
      <c r="BE420" s="45"/>
      <c r="BF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</row>
    <row r="421" spans="1:95" ht="12.75" customHeight="1">
      <c r="A421" s="56">
        <f t="shared" si="48"/>
        <v>86</v>
      </c>
      <c r="B421" s="57">
        <f t="shared" si="49"/>
        <v>66</v>
      </c>
      <c r="C421" s="58">
        <f t="shared" si="50"/>
        <v>47</v>
      </c>
      <c r="D421" s="59">
        <f t="shared" si="51"/>
        <v>63</v>
      </c>
      <c r="E421" s="27"/>
      <c r="F421" s="27"/>
      <c r="H421" s="65">
        <f t="shared" si="52"/>
        <v>1.259550942184123E-13</v>
      </c>
      <c r="I421" s="66">
        <f t="shared" si="53"/>
        <v>0</v>
      </c>
      <c r="J421" s="67">
        <f t="shared" si="54"/>
        <v>0</v>
      </c>
      <c r="K421" s="68">
        <f t="shared" si="55"/>
        <v>0</v>
      </c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BD421" s="45"/>
      <c r="BE421" s="45"/>
      <c r="BF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</row>
    <row r="422" spans="1:116" ht="12.75" customHeight="1">
      <c r="A422" s="56">
        <f t="shared" si="48"/>
        <v>86</v>
      </c>
      <c r="B422" s="57">
        <f t="shared" si="49"/>
        <v>66</v>
      </c>
      <c r="C422" s="58">
        <f t="shared" si="50"/>
        <v>47</v>
      </c>
      <c r="D422" s="59">
        <f t="shared" si="51"/>
        <v>63</v>
      </c>
      <c r="E422" s="27"/>
      <c r="F422" s="27"/>
      <c r="H422" s="65">
        <f t="shared" si="52"/>
        <v>1.259550942184123E-13</v>
      </c>
      <c r="I422" s="66">
        <f t="shared" si="53"/>
        <v>0</v>
      </c>
      <c r="J422" s="67">
        <f t="shared" si="54"/>
        <v>0</v>
      </c>
      <c r="K422" s="68">
        <f t="shared" si="55"/>
        <v>0</v>
      </c>
      <c r="L422" s="5"/>
      <c r="M422" s="4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7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7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F422" s="4"/>
      <c r="DG422" s="4"/>
      <c r="DH422" s="4"/>
      <c r="DI422" s="4"/>
      <c r="DJ422" s="4"/>
      <c r="DK422" s="4"/>
      <c r="DL422" s="4"/>
    </row>
    <row r="423" spans="1:116" ht="12.75" customHeight="1">
      <c r="A423" s="56">
        <f t="shared" si="48"/>
        <v>86</v>
      </c>
      <c r="B423" s="57">
        <f t="shared" si="49"/>
        <v>66</v>
      </c>
      <c r="C423" s="58">
        <f t="shared" si="50"/>
        <v>47</v>
      </c>
      <c r="D423" s="59">
        <f t="shared" si="51"/>
        <v>63</v>
      </c>
      <c r="E423" s="27"/>
      <c r="F423" s="27"/>
      <c r="H423" s="65">
        <f t="shared" si="52"/>
        <v>1.259550942184123E-13</v>
      </c>
      <c r="I423" s="66">
        <f t="shared" si="53"/>
        <v>0</v>
      </c>
      <c r="J423" s="67">
        <f t="shared" si="54"/>
        <v>0</v>
      </c>
      <c r="K423" s="68">
        <f t="shared" si="55"/>
        <v>0</v>
      </c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BD423" s="45"/>
      <c r="BE423" s="45"/>
      <c r="BF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</row>
    <row r="424" spans="1:95" ht="12.75" customHeight="1">
      <c r="A424" s="56">
        <f t="shared" si="48"/>
        <v>86</v>
      </c>
      <c r="B424" s="57">
        <f t="shared" si="49"/>
        <v>66</v>
      </c>
      <c r="C424" s="58">
        <f t="shared" si="50"/>
        <v>47</v>
      </c>
      <c r="D424" s="59">
        <f t="shared" si="51"/>
        <v>63</v>
      </c>
      <c r="E424" s="27"/>
      <c r="F424" s="27"/>
      <c r="H424" s="65">
        <f t="shared" si="52"/>
        <v>1.259550942184123E-13</v>
      </c>
      <c r="I424" s="66">
        <f t="shared" si="53"/>
        <v>0</v>
      </c>
      <c r="J424" s="67">
        <f t="shared" si="54"/>
        <v>0</v>
      </c>
      <c r="K424" s="68">
        <f t="shared" si="55"/>
        <v>0</v>
      </c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BD424" s="45"/>
      <c r="BE424" s="45"/>
      <c r="BF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</row>
    <row r="425" spans="1:116" ht="12.75" customHeight="1">
      <c r="A425" s="56">
        <f t="shared" si="48"/>
        <v>86</v>
      </c>
      <c r="B425" s="57">
        <f t="shared" si="49"/>
        <v>66</v>
      </c>
      <c r="C425" s="58">
        <f t="shared" si="50"/>
        <v>47</v>
      </c>
      <c r="D425" s="59">
        <f t="shared" si="51"/>
        <v>63</v>
      </c>
      <c r="E425" s="27"/>
      <c r="F425" s="27"/>
      <c r="H425" s="65">
        <f t="shared" si="52"/>
        <v>1.259550942184123E-13</v>
      </c>
      <c r="I425" s="66">
        <f t="shared" si="53"/>
        <v>0</v>
      </c>
      <c r="J425" s="67">
        <f t="shared" si="54"/>
        <v>0</v>
      </c>
      <c r="K425" s="68">
        <f t="shared" si="55"/>
        <v>0</v>
      </c>
      <c r="L425" s="5"/>
      <c r="M425" s="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7"/>
      <c r="AU425" s="45"/>
      <c r="AV425" s="45"/>
      <c r="AW425" s="45"/>
      <c r="AX425" s="45"/>
      <c r="AY425" s="45"/>
      <c r="AZ425" s="45"/>
      <c r="BA425" s="45"/>
      <c r="BC425" s="45"/>
      <c r="BD425" s="45"/>
      <c r="BE425" s="45"/>
      <c r="BF425" s="45"/>
      <c r="BG425" s="45"/>
      <c r="BH425" s="45"/>
      <c r="BI425" s="45"/>
      <c r="BJ425" s="46"/>
      <c r="BK425" s="48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7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</row>
    <row r="426" spans="1:116" ht="12.75" customHeight="1">
      <c r="A426" s="56">
        <f t="shared" si="48"/>
        <v>86</v>
      </c>
      <c r="B426" s="57">
        <f t="shared" si="49"/>
        <v>66</v>
      </c>
      <c r="C426" s="58">
        <f t="shared" si="50"/>
        <v>47</v>
      </c>
      <c r="D426" s="59">
        <f t="shared" si="51"/>
        <v>63</v>
      </c>
      <c r="E426" s="27"/>
      <c r="F426" s="27"/>
      <c r="H426" s="65">
        <f t="shared" si="52"/>
        <v>1.259550942184123E-13</v>
      </c>
      <c r="I426" s="66">
        <f t="shared" si="53"/>
        <v>0</v>
      </c>
      <c r="J426" s="67">
        <f t="shared" si="54"/>
        <v>0</v>
      </c>
      <c r="K426" s="68">
        <f t="shared" si="55"/>
        <v>0</v>
      </c>
      <c r="L426" s="5"/>
      <c r="M426" s="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7"/>
      <c r="AU426" s="45"/>
      <c r="AV426" s="45"/>
      <c r="AW426" s="45"/>
      <c r="AX426" s="45"/>
      <c r="AY426" s="45"/>
      <c r="AZ426" s="45"/>
      <c r="BA426" s="45"/>
      <c r="BC426" s="45"/>
      <c r="BD426" s="45"/>
      <c r="BE426" s="45"/>
      <c r="BF426" s="45"/>
      <c r="BG426" s="45"/>
      <c r="BH426" s="45"/>
      <c r="BI426" s="45"/>
      <c r="BJ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7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</row>
    <row r="427" spans="1:116" ht="12.75" customHeight="1">
      <c r="A427" s="56">
        <f t="shared" si="48"/>
        <v>86</v>
      </c>
      <c r="B427" s="57">
        <f t="shared" si="49"/>
        <v>66</v>
      </c>
      <c r="C427" s="58">
        <f t="shared" si="50"/>
        <v>47</v>
      </c>
      <c r="D427" s="59">
        <f t="shared" si="51"/>
        <v>63</v>
      </c>
      <c r="E427" s="27"/>
      <c r="F427" s="27"/>
      <c r="H427" s="65">
        <f t="shared" si="52"/>
        <v>1.259550942184123E-13</v>
      </c>
      <c r="I427" s="66">
        <f t="shared" si="53"/>
        <v>0</v>
      </c>
      <c r="J427" s="67">
        <f t="shared" si="54"/>
        <v>0</v>
      </c>
      <c r="K427" s="68">
        <f t="shared" si="55"/>
        <v>0</v>
      </c>
      <c r="L427" s="5"/>
      <c r="M427" s="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7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7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</row>
    <row r="428" spans="1:95" ht="12.75" customHeight="1">
      <c r="A428" s="56">
        <f t="shared" si="48"/>
        <v>86</v>
      </c>
      <c r="B428" s="57">
        <f t="shared" si="49"/>
        <v>66</v>
      </c>
      <c r="C428" s="58">
        <f t="shared" si="50"/>
        <v>47</v>
      </c>
      <c r="D428" s="59">
        <f t="shared" si="51"/>
        <v>63</v>
      </c>
      <c r="E428" s="27"/>
      <c r="F428" s="27"/>
      <c r="H428" s="65">
        <f t="shared" si="52"/>
        <v>1.259550942184123E-13</v>
      </c>
      <c r="I428" s="66">
        <f t="shared" si="53"/>
        <v>0</v>
      </c>
      <c r="J428" s="67">
        <f t="shared" si="54"/>
        <v>0</v>
      </c>
      <c r="K428" s="68">
        <f t="shared" si="55"/>
        <v>0</v>
      </c>
      <c r="L428" s="5"/>
      <c r="M428" s="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L428" s="45"/>
      <c r="AM428" s="45"/>
      <c r="AN428" s="45"/>
      <c r="AO428" s="45"/>
      <c r="AP428" s="45"/>
      <c r="AQ428" s="45"/>
      <c r="AR428" s="45"/>
      <c r="AS428" s="45"/>
      <c r="AT428" s="47"/>
      <c r="AU428" s="45"/>
      <c r="AV428" s="45"/>
      <c r="AW428" s="45"/>
      <c r="AX428" s="45"/>
      <c r="AY428" s="45"/>
      <c r="AZ428" s="45"/>
      <c r="BA428" s="45"/>
      <c r="BC428" s="45"/>
      <c r="BD428" s="45"/>
      <c r="BE428" s="45"/>
      <c r="BF428" s="45"/>
      <c r="BG428" s="45"/>
      <c r="BH428" s="45"/>
      <c r="BI428" s="45"/>
      <c r="BJ428" s="45"/>
      <c r="BK428" s="48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7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</row>
    <row r="429" spans="1:95" ht="12.75" customHeight="1">
      <c r="A429" s="56">
        <f t="shared" si="48"/>
        <v>86</v>
      </c>
      <c r="B429" s="57">
        <f t="shared" si="49"/>
        <v>66</v>
      </c>
      <c r="C429" s="58">
        <f t="shared" si="50"/>
        <v>47</v>
      </c>
      <c r="D429" s="59">
        <f t="shared" si="51"/>
        <v>63</v>
      </c>
      <c r="E429" s="27"/>
      <c r="F429" s="27"/>
      <c r="H429" s="65">
        <f t="shared" si="52"/>
        <v>1.259550942184123E-13</v>
      </c>
      <c r="I429" s="66">
        <f t="shared" si="53"/>
        <v>0</v>
      </c>
      <c r="J429" s="67">
        <f t="shared" si="54"/>
        <v>0</v>
      </c>
      <c r="K429" s="68">
        <f t="shared" si="55"/>
        <v>0</v>
      </c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BD429" s="45"/>
      <c r="BE429" s="45"/>
      <c r="BF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</row>
    <row r="430" spans="1:95" ht="12.75" customHeight="1">
      <c r="A430" s="56">
        <f t="shared" si="48"/>
        <v>86</v>
      </c>
      <c r="B430" s="57">
        <f t="shared" si="49"/>
        <v>66</v>
      </c>
      <c r="C430" s="58">
        <f t="shared" si="50"/>
        <v>47</v>
      </c>
      <c r="D430" s="59">
        <f t="shared" si="51"/>
        <v>63</v>
      </c>
      <c r="E430" s="27"/>
      <c r="F430" s="27"/>
      <c r="H430" s="65">
        <f t="shared" si="52"/>
        <v>1.259550942184123E-13</v>
      </c>
      <c r="I430" s="66">
        <f t="shared" si="53"/>
        <v>0</v>
      </c>
      <c r="J430" s="67">
        <f t="shared" si="54"/>
        <v>0</v>
      </c>
      <c r="K430" s="68">
        <f t="shared" si="55"/>
        <v>0</v>
      </c>
      <c r="L430" s="5"/>
      <c r="M430" s="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N430" s="45"/>
      <c r="AO430" s="45"/>
      <c r="AP430" s="45"/>
      <c r="AQ430" s="45"/>
      <c r="AR430" s="45"/>
      <c r="AS430" s="45"/>
      <c r="AT430" s="47"/>
      <c r="AU430" s="45"/>
      <c r="AV430" s="45"/>
      <c r="AW430" s="45"/>
      <c r="AX430" s="45"/>
      <c r="AY430" s="45"/>
      <c r="AZ430" s="45"/>
      <c r="BA430" s="45"/>
      <c r="BC430" s="45"/>
      <c r="BD430" s="45"/>
      <c r="BE430" s="45"/>
      <c r="BF430" s="45"/>
      <c r="BG430" s="45"/>
      <c r="BH430" s="45"/>
      <c r="BI430" s="45"/>
      <c r="BJ430" s="45"/>
      <c r="BK430" s="48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7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</row>
    <row r="431" spans="1:116" ht="12.75">
      <c r="A431" s="56">
        <f t="shared" si="48"/>
        <v>86</v>
      </c>
      <c r="B431" s="57">
        <f t="shared" si="49"/>
        <v>66</v>
      </c>
      <c r="C431" s="58">
        <f t="shared" si="50"/>
        <v>47</v>
      </c>
      <c r="D431" s="59">
        <f t="shared" si="51"/>
        <v>63</v>
      </c>
      <c r="E431" s="27"/>
      <c r="F431" s="27"/>
      <c r="H431" s="65">
        <f t="shared" si="52"/>
        <v>1.259550942184123E-13</v>
      </c>
      <c r="I431" s="66">
        <f t="shared" si="53"/>
        <v>0</v>
      </c>
      <c r="J431" s="67">
        <f t="shared" si="54"/>
        <v>0</v>
      </c>
      <c r="K431" s="68">
        <f t="shared" si="55"/>
        <v>0</v>
      </c>
      <c r="L431" s="5"/>
      <c r="M431" s="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6"/>
      <c r="AS431" s="45"/>
      <c r="AT431" s="47"/>
      <c r="AU431" s="45"/>
      <c r="AV431" s="45"/>
      <c r="AW431" s="45"/>
      <c r="AX431" s="45"/>
      <c r="AY431" s="45"/>
      <c r="AZ431" s="45"/>
      <c r="BA431" s="45"/>
      <c r="BC431" s="45"/>
      <c r="BD431" s="45"/>
      <c r="BE431" s="45"/>
      <c r="BF431" s="45"/>
      <c r="BG431" s="45"/>
      <c r="BH431" s="45"/>
      <c r="BI431" s="45"/>
      <c r="BJ431" s="45"/>
      <c r="BK431" s="48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7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</row>
    <row r="432" spans="1:95" ht="12.75" customHeight="1">
      <c r="A432" s="56">
        <f t="shared" si="48"/>
        <v>86</v>
      </c>
      <c r="B432" s="57">
        <f t="shared" si="49"/>
        <v>66</v>
      </c>
      <c r="C432" s="58">
        <f t="shared" si="50"/>
        <v>47</v>
      </c>
      <c r="D432" s="59">
        <f t="shared" si="51"/>
        <v>63</v>
      </c>
      <c r="E432" s="27"/>
      <c r="F432" s="27"/>
      <c r="H432" s="65">
        <f t="shared" si="52"/>
        <v>1.259550942184123E-13</v>
      </c>
      <c r="I432" s="66">
        <f t="shared" si="53"/>
        <v>0</v>
      </c>
      <c r="J432" s="67">
        <f t="shared" si="54"/>
        <v>0</v>
      </c>
      <c r="K432" s="68">
        <f t="shared" si="55"/>
        <v>0</v>
      </c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BD432" s="45"/>
      <c r="BE432" s="45"/>
      <c r="BF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</row>
    <row r="433" spans="1:95" ht="12.75" customHeight="1">
      <c r="A433" s="56">
        <f t="shared" si="48"/>
        <v>86</v>
      </c>
      <c r="B433" s="57">
        <f t="shared" si="49"/>
        <v>66</v>
      </c>
      <c r="C433" s="58">
        <f t="shared" si="50"/>
        <v>47</v>
      </c>
      <c r="D433" s="59">
        <f t="shared" si="51"/>
        <v>63</v>
      </c>
      <c r="E433" s="27"/>
      <c r="F433" s="27"/>
      <c r="H433" s="65">
        <f t="shared" si="52"/>
        <v>1.259550942184123E-13</v>
      </c>
      <c r="I433" s="66">
        <f t="shared" si="53"/>
        <v>0</v>
      </c>
      <c r="J433" s="67">
        <f t="shared" si="54"/>
        <v>0</v>
      </c>
      <c r="K433" s="68">
        <f t="shared" si="55"/>
        <v>0</v>
      </c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BD433" s="45"/>
      <c r="BE433" s="45"/>
      <c r="BF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</row>
    <row r="434" spans="1:95" ht="12.75" customHeight="1">
      <c r="A434" s="56">
        <f t="shared" si="48"/>
        <v>86</v>
      </c>
      <c r="B434" s="57">
        <f t="shared" si="49"/>
        <v>66</v>
      </c>
      <c r="C434" s="58">
        <f t="shared" si="50"/>
        <v>47</v>
      </c>
      <c r="D434" s="59">
        <f t="shared" si="51"/>
        <v>63</v>
      </c>
      <c r="E434" s="27"/>
      <c r="F434" s="27"/>
      <c r="H434" s="65">
        <f t="shared" si="52"/>
        <v>1.259550942184123E-13</v>
      </c>
      <c r="I434" s="66">
        <f t="shared" si="53"/>
        <v>0</v>
      </c>
      <c r="J434" s="67">
        <f t="shared" si="54"/>
        <v>0</v>
      </c>
      <c r="K434" s="68">
        <f t="shared" si="55"/>
        <v>0</v>
      </c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BD434" s="45"/>
      <c r="BE434" s="45"/>
      <c r="BF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</row>
    <row r="435" spans="1:116" ht="12.75" customHeight="1">
      <c r="A435" s="56">
        <f t="shared" si="48"/>
        <v>86</v>
      </c>
      <c r="B435" s="57">
        <f t="shared" si="49"/>
        <v>66</v>
      </c>
      <c r="C435" s="58">
        <f t="shared" si="50"/>
        <v>47</v>
      </c>
      <c r="D435" s="59">
        <f t="shared" si="51"/>
        <v>63</v>
      </c>
      <c r="E435" s="27"/>
      <c r="F435" s="27"/>
      <c r="H435" s="65">
        <f t="shared" si="52"/>
        <v>1.259550942184123E-13</v>
      </c>
      <c r="I435" s="66">
        <f t="shared" si="53"/>
        <v>0</v>
      </c>
      <c r="J435" s="67">
        <f t="shared" si="54"/>
        <v>0</v>
      </c>
      <c r="K435" s="68">
        <f t="shared" si="55"/>
        <v>0</v>
      </c>
      <c r="L435" s="5"/>
      <c r="M435" s="4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7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7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</row>
    <row r="436" spans="1:95" ht="12.75">
      <c r="A436" s="56">
        <f t="shared" si="48"/>
        <v>86</v>
      </c>
      <c r="B436" s="57">
        <f t="shared" si="49"/>
        <v>66</v>
      </c>
      <c r="C436" s="58">
        <f t="shared" si="50"/>
        <v>47</v>
      </c>
      <c r="D436" s="59">
        <f t="shared" si="51"/>
        <v>63</v>
      </c>
      <c r="E436" s="27"/>
      <c r="F436" s="27"/>
      <c r="H436" s="65">
        <f t="shared" si="52"/>
        <v>1.259550942184123E-13</v>
      </c>
      <c r="I436" s="66">
        <f t="shared" si="53"/>
        <v>0</v>
      </c>
      <c r="J436" s="67">
        <f t="shared" si="54"/>
        <v>0</v>
      </c>
      <c r="K436" s="68">
        <f t="shared" si="55"/>
        <v>0</v>
      </c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BD436" s="45"/>
      <c r="BE436" s="45"/>
      <c r="BF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</row>
    <row r="437" spans="1:116" ht="12.75" customHeight="1">
      <c r="A437" s="56">
        <f t="shared" si="48"/>
        <v>86</v>
      </c>
      <c r="B437" s="57">
        <f t="shared" si="49"/>
        <v>66</v>
      </c>
      <c r="C437" s="58">
        <f t="shared" si="50"/>
        <v>47</v>
      </c>
      <c r="D437" s="59">
        <f t="shared" si="51"/>
        <v>63</v>
      </c>
      <c r="E437" s="27"/>
      <c r="F437" s="27"/>
      <c r="H437" s="65">
        <f t="shared" si="52"/>
        <v>1.259550942184123E-13</v>
      </c>
      <c r="I437" s="66">
        <f t="shared" si="53"/>
        <v>0</v>
      </c>
      <c r="J437" s="67">
        <f t="shared" si="54"/>
        <v>0</v>
      </c>
      <c r="K437" s="68">
        <f t="shared" si="55"/>
        <v>0</v>
      </c>
      <c r="L437" s="5"/>
      <c r="M437" s="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9"/>
      <c r="AN437" s="45"/>
      <c r="AO437" s="45"/>
      <c r="AP437" s="45"/>
      <c r="AQ437" s="45"/>
      <c r="AS437" s="45"/>
      <c r="AT437" s="47"/>
      <c r="AU437" s="45"/>
      <c r="AV437" s="45"/>
      <c r="AW437" s="45"/>
      <c r="AX437" s="45"/>
      <c r="AY437" s="45"/>
      <c r="AZ437" s="45"/>
      <c r="BA437" s="45"/>
      <c r="BC437" s="45"/>
      <c r="BD437" s="45"/>
      <c r="BE437" s="45"/>
      <c r="BF437" s="45"/>
      <c r="BG437" s="45"/>
      <c r="BH437" s="45"/>
      <c r="BI437" s="45"/>
      <c r="BJ437" s="45"/>
      <c r="BK437" s="48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7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</row>
    <row r="438" spans="1:95" ht="12.75" customHeight="1">
      <c r="A438" s="56">
        <f t="shared" si="48"/>
        <v>86</v>
      </c>
      <c r="B438" s="57">
        <f t="shared" si="49"/>
        <v>66</v>
      </c>
      <c r="C438" s="58">
        <f t="shared" si="50"/>
        <v>47</v>
      </c>
      <c r="D438" s="59">
        <f t="shared" si="51"/>
        <v>63</v>
      </c>
      <c r="E438" s="27"/>
      <c r="F438" s="27"/>
      <c r="H438" s="65">
        <f t="shared" si="52"/>
        <v>1.259550942184123E-13</v>
      </c>
      <c r="I438" s="66">
        <f t="shared" si="53"/>
        <v>0</v>
      </c>
      <c r="J438" s="67">
        <f t="shared" si="54"/>
        <v>0</v>
      </c>
      <c r="K438" s="68">
        <f t="shared" si="55"/>
        <v>0</v>
      </c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BD438" s="45"/>
      <c r="BE438" s="45"/>
      <c r="BF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</row>
    <row r="439" spans="1:95" ht="12.75">
      <c r="A439" s="56">
        <f t="shared" si="48"/>
        <v>86</v>
      </c>
      <c r="B439" s="57">
        <f t="shared" si="49"/>
        <v>66</v>
      </c>
      <c r="C439" s="58">
        <f t="shared" si="50"/>
        <v>47</v>
      </c>
      <c r="D439" s="59">
        <f t="shared" si="51"/>
        <v>63</v>
      </c>
      <c r="E439" s="27"/>
      <c r="F439" s="27"/>
      <c r="H439" s="65">
        <f t="shared" si="52"/>
        <v>1.259550942184123E-13</v>
      </c>
      <c r="I439" s="66">
        <f t="shared" si="53"/>
        <v>0</v>
      </c>
      <c r="J439" s="67">
        <f t="shared" si="54"/>
        <v>0</v>
      </c>
      <c r="K439" s="68">
        <f t="shared" si="55"/>
        <v>0</v>
      </c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K439" s="45"/>
      <c r="BD439" s="45"/>
      <c r="BE439" s="45"/>
      <c r="BF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</row>
    <row r="440" spans="1:95" ht="12.75" customHeight="1">
      <c r="A440" s="56">
        <f t="shared" si="48"/>
        <v>86</v>
      </c>
      <c r="B440" s="57">
        <f t="shared" si="49"/>
        <v>66</v>
      </c>
      <c r="C440" s="58">
        <f t="shared" si="50"/>
        <v>47</v>
      </c>
      <c r="D440" s="59">
        <f t="shared" si="51"/>
        <v>63</v>
      </c>
      <c r="E440" s="27"/>
      <c r="F440" s="27"/>
      <c r="H440" s="65">
        <f t="shared" si="52"/>
        <v>1.259550942184123E-13</v>
      </c>
      <c r="I440" s="66">
        <f t="shared" si="53"/>
        <v>0</v>
      </c>
      <c r="J440" s="67">
        <f t="shared" si="54"/>
        <v>0</v>
      </c>
      <c r="K440" s="68">
        <f t="shared" si="55"/>
        <v>0</v>
      </c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P440" s="45"/>
      <c r="BD440" s="45"/>
      <c r="BE440" s="45"/>
      <c r="BF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</row>
    <row r="441" spans="1:95" ht="12.75" customHeight="1">
      <c r="A441" s="56">
        <f t="shared" si="48"/>
        <v>86</v>
      </c>
      <c r="B441" s="57">
        <f t="shared" si="49"/>
        <v>66</v>
      </c>
      <c r="C441" s="58">
        <f t="shared" si="50"/>
        <v>47</v>
      </c>
      <c r="D441" s="59">
        <f t="shared" si="51"/>
        <v>63</v>
      </c>
      <c r="E441" s="27"/>
      <c r="F441" s="27"/>
      <c r="H441" s="65">
        <f t="shared" si="52"/>
        <v>1.259550942184123E-13</v>
      </c>
      <c r="I441" s="66">
        <f t="shared" si="53"/>
        <v>0</v>
      </c>
      <c r="J441" s="67">
        <f t="shared" si="54"/>
        <v>0</v>
      </c>
      <c r="K441" s="68">
        <f t="shared" si="55"/>
        <v>0</v>
      </c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BD441" s="45"/>
      <c r="BE441" s="45"/>
      <c r="BF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</row>
    <row r="442" spans="1:116" ht="12.75" customHeight="1">
      <c r="A442" s="56">
        <f t="shared" si="48"/>
        <v>86</v>
      </c>
      <c r="B442" s="57">
        <f t="shared" si="49"/>
        <v>66</v>
      </c>
      <c r="C442" s="58">
        <f t="shared" si="50"/>
        <v>47</v>
      </c>
      <c r="D442" s="59">
        <f t="shared" si="51"/>
        <v>63</v>
      </c>
      <c r="E442" s="27"/>
      <c r="F442" s="27"/>
      <c r="H442" s="65">
        <f t="shared" si="52"/>
        <v>1.259550942184123E-13</v>
      </c>
      <c r="I442" s="66">
        <f t="shared" si="53"/>
        <v>0</v>
      </c>
      <c r="J442" s="67">
        <f t="shared" si="54"/>
        <v>0</v>
      </c>
      <c r="K442" s="68">
        <f t="shared" si="55"/>
        <v>0</v>
      </c>
      <c r="L442" s="5"/>
      <c r="M442" s="4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7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7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</row>
    <row r="443" spans="1:95" ht="12.75" customHeight="1">
      <c r="A443" s="56">
        <f t="shared" si="48"/>
        <v>86</v>
      </c>
      <c r="B443" s="57">
        <f t="shared" si="49"/>
        <v>66</v>
      </c>
      <c r="C443" s="58">
        <f t="shared" si="50"/>
        <v>47</v>
      </c>
      <c r="D443" s="59">
        <f t="shared" si="51"/>
        <v>63</v>
      </c>
      <c r="E443" s="27"/>
      <c r="F443" s="27"/>
      <c r="H443" s="65">
        <f t="shared" si="52"/>
        <v>1.259550942184123E-13</v>
      </c>
      <c r="I443" s="66">
        <f t="shared" si="53"/>
        <v>0</v>
      </c>
      <c r="J443" s="67">
        <f t="shared" si="54"/>
        <v>0</v>
      </c>
      <c r="K443" s="68">
        <f t="shared" si="55"/>
        <v>0</v>
      </c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BD443" s="45"/>
      <c r="BE443" s="45"/>
      <c r="BF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</row>
    <row r="444" spans="1:116" ht="12.75" customHeight="1">
      <c r="A444" s="56">
        <f t="shared" si="48"/>
        <v>86</v>
      </c>
      <c r="B444" s="57">
        <f t="shared" si="49"/>
        <v>66</v>
      </c>
      <c r="C444" s="58">
        <f t="shared" si="50"/>
        <v>47</v>
      </c>
      <c r="D444" s="59">
        <f t="shared" si="51"/>
        <v>63</v>
      </c>
      <c r="E444" s="27"/>
      <c r="F444" s="27"/>
      <c r="H444" s="65">
        <f t="shared" si="52"/>
        <v>1.259550942184123E-13</v>
      </c>
      <c r="I444" s="66">
        <f t="shared" si="53"/>
        <v>0</v>
      </c>
      <c r="J444" s="67">
        <f t="shared" si="54"/>
        <v>0</v>
      </c>
      <c r="K444" s="68">
        <f t="shared" si="55"/>
        <v>0</v>
      </c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BD444" s="45"/>
      <c r="BE444" s="45"/>
      <c r="BF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</row>
    <row r="445" spans="1:116" ht="12.75" customHeight="1">
      <c r="A445" s="56">
        <f t="shared" si="48"/>
        <v>86</v>
      </c>
      <c r="B445" s="57">
        <f t="shared" si="49"/>
        <v>66</v>
      </c>
      <c r="C445" s="58">
        <f t="shared" si="50"/>
        <v>47</v>
      </c>
      <c r="D445" s="59">
        <f t="shared" si="51"/>
        <v>63</v>
      </c>
      <c r="E445" s="27"/>
      <c r="F445" s="27"/>
      <c r="H445" s="65">
        <f t="shared" si="52"/>
        <v>1.259550942184123E-13</v>
      </c>
      <c r="I445" s="66">
        <f t="shared" si="53"/>
        <v>0</v>
      </c>
      <c r="J445" s="67">
        <f t="shared" si="54"/>
        <v>0</v>
      </c>
      <c r="K445" s="68">
        <f t="shared" si="55"/>
        <v>0</v>
      </c>
      <c r="L445" s="5"/>
      <c r="M445" s="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7"/>
      <c r="AU445" s="45"/>
      <c r="AV445" s="45"/>
      <c r="AW445" s="45"/>
      <c r="AX445" s="45"/>
      <c r="AY445" s="45"/>
      <c r="AZ445" s="45"/>
      <c r="BA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7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</row>
    <row r="446" spans="1:95" ht="12.75">
      <c r="A446" s="56">
        <f t="shared" si="48"/>
        <v>86</v>
      </c>
      <c r="B446" s="57">
        <f t="shared" si="49"/>
        <v>66</v>
      </c>
      <c r="C446" s="58">
        <f t="shared" si="50"/>
        <v>47</v>
      </c>
      <c r="D446" s="59">
        <f t="shared" si="51"/>
        <v>63</v>
      </c>
      <c r="E446" s="27"/>
      <c r="F446" s="27"/>
      <c r="H446" s="65">
        <f t="shared" si="52"/>
        <v>1.259550942184123E-13</v>
      </c>
      <c r="I446" s="66">
        <f t="shared" si="53"/>
        <v>0</v>
      </c>
      <c r="J446" s="67">
        <f t="shared" si="54"/>
        <v>0</v>
      </c>
      <c r="K446" s="68">
        <f t="shared" si="55"/>
        <v>0</v>
      </c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BD446" s="45"/>
      <c r="BE446" s="45"/>
      <c r="BF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</row>
    <row r="447" spans="1:116" ht="12.75" customHeight="1">
      <c r="A447" s="56">
        <f t="shared" si="48"/>
        <v>86</v>
      </c>
      <c r="B447" s="57">
        <f t="shared" si="49"/>
        <v>66</v>
      </c>
      <c r="C447" s="58">
        <f t="shared" si="50"/>
        <v>47</v>
      </c>
      <c r="D447" s="59">
        <f t="shared" si="51"/>
        <v>63</v>
      </c>
      <c r="E447" s="27"/>
      <c r="F447" s="27"/>
      <c r="H447" s="65">
        <f t="shared" si="52"/>
        <v>1.259550942184123E-13</v>
      </c>
      <c r="I447" s="66">
        <f t="shared" si="53"/>
        <v>0</v>
      </c>
      <c r="J447" s="67">
        <f t="shared" si="54"/>
        <v>0</v>
      </c>
      <c r="K447" s="68">
        <f t="shared" si="55"/>
        <v>0</v>
      </c>
      <c r="L447" s="5"/>
      <c r="M447" s="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6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7"/>
      <c r="AU447" s="45"/>
      <c r="AV447" s="45"/>
      <c r="AW447" s="45"/>
      <c r="AX447" s="45"/>
      <c r="AY447" s="45"/>
      <c r="AZ447" s="45"/>
      <c r="BA447" s="45"/>
      <c r="BC447" s="45"/>
      <c r="BD447" s="45"/>
      <c r="BE447" s="45"/>
      <c r="BF447" s="45"/>
      <c r="BG447" s="45"/>
      <c r="BH447" s="45"/>
      <c r="BI447" s="45"/>
      <c r="BJ447" s="45"/>
      <c r="BK447" s="48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7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</row>
    <row r="448" spans="1:116" ht="12.75" customHeight="1">
      <c r="A448" s="56">
        <f t="shared" si="48"/>
        <v>86</v>
      </c>
      <c r="B448" s="57">
        <f t="shared" si="49"/>
        <v>66</v>
      </c>
      <c r="C448" s="58">
        <f t="shared" si="50"/>
        <v>47</v>
      </c>
      <c r="D448" s="59">
        <f t="shared" si="51"/>
        <v>63</v>
      </c>
      <c r="E448" s="27"/>
      <c r="F448" s="27"/>
      <c r="H448" s="65">
        <f t="shared" si="52"/>
        <v>1.259550942184123E-13</v>
      </c>
      <c r="I448" s="66">
        <f t="shared" si="53"/>
        <v>0</v>
      </c>
      <c r="J448" s="67">
        <f t="shared" si="54"/>
        <v>0</v>
      </c>
      <c r="K448" s="68">
        <f t="shared" si="55"/>
        <v>0</v>
      </c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BD448" s="45"/>
      <c r="BE448" s="45"/>
      <c r="BF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</row>
    <row r="449" spans="1:116" ht="12.75" customHeight="1">
      <c r="A449" s="56">
        <f t="shared" si="48"/>
        <v>86</v>
      </c>
      <c r="B449" s="57">
        <f t="shared" si="49"/>
        <v>66</v>
      </c>
      <c r="C449" s="58">
        <f t="shared" si="50"/>
        <v>47</v>
      </c>
      <c r="D449" s="59">
        <f t="shared" si="51"/>
        <v>63</v>
      </c>
      <c r="E449" s="27"/>
      <c r="F449" s="27"/>
      <c r="H449" s="65">
        <f t="shared" si="52"/>
        <v>1.259550942184123E-13</v>
      </c>
      <c r="I449" s="66">
        <f t="shared" si="53"/>
        <v>0</v>
      </c>
      <c r="J449" s="67">
        <f t="shared" si="54"/>
        <v>0</v>
      </c>
      <c r="K449" s="68">
        <f t="shared" si="55"/>
        <v>0</v>
      </c>
      <c r="L449" s="5"/>
      <c r="M449" s="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7"/>
      <c r="AU449" s="45"/>
      <c r="AV449" s="45"/>
      <c r="AW449" s="45"/>
      <c r="AX449" s="45"/>
      <c r="AY449" s="45"/>
      <c r="AZ449" s="45"/>
      <c r="BA449" s="45"/>
      <c r="BC449" s="45"/>
      <c r="BD449" s="45"/>
      <c r="BE449" s="45"/>
      <c r="BF449" s="45"/>
      <c r="BG449" s="45"/>
      <c r="BH449" s="45"/>
      <c r="BI449" s="45"/>
      <c r="BJ449" s="45"/>
      <c r="BK449" s="48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7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</row>
    <row r="450" spans="1:116" ht="12.75" customHeight="1">
      <c r="A450" s="56">
        <f t="shared" si="48"/>
        <v>86</v>
      </c>
      <c r="B450" s="57">
        <f t="shared" si="49"/>
        <v>66</v>
      </c>
      <c r="C450" s="58">
        <f t="shared" si="50"/>
        <v>47</v>
      </c>
      <c r="D450" s="59">
        <f t="shared" si="51"/>
        <v>63</v>
      </c>
      <c r="E450" s="27"/>
      <c r="F450" s="27"/>
      <c r="H450" s="65">
        <f t="shared" si="52"/>
        <v>1.259550942184123E-13</v>
      </c>
      <c r="I450" s="66">
        <f t="shared" si="53"/>
        <v>0</v>
      </c>
      <c r="J450" s="67">
        <f t="shared" si="54"/>
        <v>0</v>
      </c>
      <c r="K450" s="68">
        <f t="shared" si="55"/>
        <v>0</v>
      </c>
      <c r="L450" s="5"/>
      <c r="M450" s="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7"/>
      <c r="AU450" s="45"/>
      <c r="AV450" s="45"/>
      <c r="AW450" s="45"/>
      <c r="AX450" s="45"/>
      <c r="AY450" s="45"/>
      <c r="AZ450" s="45"/>
      <c r="BA450" s="45"/>
      <c r="BC450" s="45"/>
      <c r="BD450" s="45"/>
      <c r="BE450" s="45"/>
      <c r="BF450" s="45"/>
      <c r="BG450" s="45"/>
      <c r="BH450" s="45"/>
      <c r="BI450" s="45"/>
      <c r="BJ450" s="45"/>
      <c r="BK450" s="48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7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C450" s="4"/>
      <c r="DD450" s="4"/>
      <c r="DE450" s="4"/>
      <c r="DF450" s="4"/>
      <c r="DG450" s="4"/>
      <c r="DH450" s="14"/>
      <c r="DI450" s="4"/>
      <c r="DJ450" s="4"/>
      <c r="DK450" s="4"/>
      <c r="DL450" s="4"/>
    </row>
    <row r="451" spans="1:116" ht="12.75" customHeight="1">
      <c r="A451" s="56">
        <f t="shared" si="48"/>
        <v>86</v>
      </c>
      <c r="B451" s="57">
        <f t="shared" si="49"/>
        <v>66</v>
      </c>
      <c r="C451" s="58">
        <f t="shared" si="50"/>
        <v>47</v>
      </c>
      <c r="D451" s="59">
        <f t="shared" si="51"/>
        <v>63</v>
      </c>
      <c r="E451" s="27"/>
      <c r="F451" s="27"/>
      <c r="H451" s="65">
        <f t="shared" si="52"/>
        <v>1.259550942184123E-13</v>
      </c>
      <c r="I451" s="66">
        <f t="shared" si="53"/>
        <v>0</v>
      </c>
      <c r="J451" s="67">
        <f t="shared" si="54"/>
        <v>0</v>
      </c>
      <c r="K451" s="68">
        <f t="shared" si="55"/>
        <v>0</v>
      </c>
      <c r="L451" s="5"/>
      <c r="M451" s="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7"/>
      <c r="AU451" s="45"/>
      <c r="AV451" s="45"/>
      <c r="AW451" s="45"/>
      <c r="AX451" s="45"/>
      <c r="AY451" s="45"/>
      <c r="AZ451" s="45"/>
      <c r="BA451" s="45"/>
      <c r="BC451" s="45"/>
      <c r="BD451" s="45"/>
      <c r="BE451" s="45"/>
      <c r="BF451" s="45"/>
      <c r="BG451" s="45"/>
      <c r="BH451" s="45"/>
      <c r="BI451" s="45"/>
      <c r="BJ451" s="45"/>
      <c r="BK451" s="48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7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</row>
    <row r="452" spans="1:95" ht="12.75" customHeight="1">
      <c r="A452" s="56">
        <f t="shared" si="48"/>
        <v>86</v>
      </c>
      <c r="B452" s="57">
        <f t="shared" si="49"/>
        <v>66</v>
      </c>
      <c r="C452" s="58">
        <f t="shared" si="50"/>
        <v>47</v>
      </c>
      <c r="D452" s="59">
        <f t="shared" si="51"/>
        <v>63</v>
      </c>
      <c r="E452" s="27"/>
      <c r="F452" s="27"/>
      <c r="H452" s="65">
        <f t="shared" si="52"/>
        <v>1.259550942184123E-13</v>
      </c>
      <c r="I452" s="66">
        <f t="shared" si="53"/>
        <v>0</v>
      </c>
      <c r="J452" s="67">
        <f t="shared" si="54"/>
        <v>0</v>
      </c>
      <c r="K452" s="68">
        <f t="shared" si="55"/>
        <v>0</v>
      </c>
      <c r="L452" s="5"/>
      <c r="M452" s="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7"/>
      <c r="AU452" s="45"/>
      <c r="AV452" s="45"/>
      <c r="AW452" s="45"/>
      <c r="AX452" s="45"/>
      <c r="AY452" s="45"/>
      <c r="AZ452" s="45"/>
      <c r="BA452" s="45"/>
      <c r="BC452" s="45"/>
      <c r="BD452" s="45"/>
      <c r="BE452" s="45"/>
      <c r="BF452" s="45"/>
      <c r="BG452" s="45"/>
      <c r="BH452" s="45"/>
      <c r="BI452" s="45"/>
      <c r="BJ452" s="45"/>
      <c r="BK452" s="48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7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</row>
    <row r="453" spans="1:95" ht="12.75">
      <c r="A453" s="56">
        <f t="shared" si="48"/>
        <v>86</v>
      </c>
      <c r="B453" s="57">
        <f t="shared" si="49"/>
        <v>66</v>
      </c>
      <c r="C453" s="58">
        <f t="shared" si="50"/>
        <v>47</v>
      </c>
      <c r="D453" s="59">
        <f t="shared" si="51"/>
        <v>63</v>
      </c>
      <c r="E453" s="27"/>
      <c r="F453" s="27"/>
      <c r="H453" s="65">
        <f t="shared" si="52"/>
        <v>1.259550942184123E-13</v>
      </c>
      <c r="I453" s="66">
        <f t="shared" si="53"/>
        <v>0</v>
      </c>
      <c r="J453" s="67">
        <f t="shared" si="54"/>
        <v>0</v>
      </c>
      <c r="K453" s="68">
        <f t="shared" si="55"/>
        <v>0</v>
      </c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BD453" s="45"/>
      <c r="BE453" s="45"/>
      <c r="BF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</row>
    <row r="454" spans="1:116" ht="12.75" customHeight="1">
      <c r="A454" s="56">
        <f aca="true" t="shared" si="56" ref="A454:A517">RANK(H454,H$6:H$1617,0)</f>
        <v>86</v>
      </c>
      <c r="B454" s="57">
        <f aca="true" t="shared" si="57" ref="B454:B517">RANK(I454,I$6:I$1617,0)</f>
        <v>66</v>
      </c>
      <c r="C454" s="58">
        <f aca="true" t="shared" si="58" ref="C454:C517">RANK(J454,J$6:J$1617,0)</f>
        <v>47</v>
      </c>
      <c r="D454" s="59">
        <f aca="true" t="shared" si="59" ref="D454:D517">RANK(K454,K$6:K$1617,0)</f>
        <v>63</v>
      </c>
      <c r="E454" s="27"/>
      <c r="F454" s="27"/>
      <c r="H454" s="65">
        <f aca="true" t="shared" si="60" ref="H454:H517">(1000/LN(H$3/H$4))*LN(H$3/(EXP(LN(I$3)-I454/(1000/LN(I$3/I$4)))+EXP(LN(J$3)-J454/(1000/LN(J$3/J$4)))+EXP(LN(K$3)-K454/(1000/LN(K$3/K$4)))))</f>
        <v>1.259550942184123E-13</v>
      </c>
      <c r="I454" s="66">
        <f aca="true" t="shared" si="61" ref="I454:I517">(1000/LN(I$3/I$4))*LN(I$3/(LN(1+IF(ISBLANK(R454),R$3,R454))+LN(1+IF(ISBLANK(Y454),Y$3,Y454))+LN(1+IF(ISBLANK(AJ454),AJ$3,AJ454))+LN(1+IF(ISBLANK(L454),L$3,L454))+LN(1+IF(ISBLANK(AR454),AR$3,AR454))+LN(1+IF(ISBLANK(AI454),AI$3,AI454))+LN(1+IF(ISBLANK(AO454),AO$3,AO454))+LN(1+IF(ISBLANK(AM454),AM$3,AM454))+LN(1+IF(ISBLANK(P454),P$3,P454))+LN(1+IF(ISBLANK(AP454),AP$3,AP454))+LN(1+IF(ISBLANK(X454),X$3,X454))+LN(1+IF(ISBLANK(M454),M$3,M454))+LN(1+IF(ISBLANK(AS454),AS$3,AS454))+LN(1+IF(ISBLANK(AL454),AL$3,AL454))+LN(1+IF(ISBLANK(AH454),AH$3,AH454))+LN(1+IF(ISBLANK(T454),T$3,T454))+LN(1+IF(ISBLANK(AC454),AC$3,AC454))+LN(1+IF(ISBLANK(Z454),Z$3,Z454))+LN(1+IF(ISBLANK(AA454),AA$3,AA454))+LN(1+IF(ISBLANK(U454),U$3,U454))+LN(1+IF(ISBLANK(V454),V$3,V454))+LN(1+IF(ISBLANK(O454),O$3,O454))+LN(1+IF(ISBLANK(W454),W$3,W454))+LN(1+IF(ISBLANK(AB454),AB$3,AB454))+LN(1+IF(ISBLANK(N454),N$3,N454))+LN(1+IF(ISBLANK(AQ454),AQ$3,AQ454))+LN(1+IF(ISBLANK(AU454),AU$3,AU454))+LN(1+IF(ISBLANK(S454),S$3,S454))+LN(1+IF(ISBLANK(AF454),AF$3,AF454))+LN(1+IF(ISBLANK(AV454),AV$3,AV454))+LN(1+IF(ISBLANK(AW454),AW$3,AW454))+LN(1+IF(ISBLANK(AX454),AX$3,AX454))+LN(1+IF(ISBLANK(AY454),AY$3,AY454))+LN(1+IF(ISBLANK(AZ454),AZ$3,AZ454))+LN(1+IF(ISBLANK(Q454),Q$3,Q454))+LN(1+IF(ISBLANK(AN454),AN$3,AN454))+LN(1+IF(ISBLANK(AG454),AG$3,AG454))+LN(1+IF(ISBLANK(AK454),AK$3,AK454))+LN(1+IF(ISBLANK(AE454),AE$3,AE454))+LN(1+IF(ISBLANK(AD454),AD$3,AD454))+LN(1+IF(ISBLANK(AT454),AT$3,AT454))))</f>
        <v>0</v>
      </c>
      <c r="J454" s="67">
        <f aca="true" t="shared" si="62" ref="J454:J517">(1000/LN(J$3/J$4))*LN(J$3/(LN(1+IF(ISBLANK(BB454),BB$3,BB454))+LN(1+IF(ISBLANK(BK454),BK$3,BK454))+LN(1+IF(ISBLANK(BA454),BA$3,BA454))+LN(1+IF(ISBLANK(BJ454),BJ$3,BJ454))+LN(1+IF(ISBLANK(BE454),BE$3,BE454))+LN(1+IF(ISBLANK(BM454),BM$3,BM454))+LN(1+IF(ISBLANK(BF454),BF$3,BF454))+LN(1+IF(ISBLANK(BH454),BH$3,BH454))+LN(1+IF(ISBLANK(BI454),BI$3,BI454))+LN(1+IF(ISBLANK(BC454),BC$3,BC454))+LN(1+IF(ISBLANK(BL454),BL$3,BL454))+LN(1+IF(ISBLANK(BG454),BG$3,BG454))+LN(1+IF(ISBLANK(BD454),BD$3,BD454))+LN(1+IF(ISBLANK(BN454),BN$3,BN454))+LN(1+IF(ISBLANK(BO454),BO$3,BO454))+LN(1+IF(ISBLANK(BP454),BP$3,BP454))+LN(1+IF(ISBLANK(BQ454),BQ$3,BQ454))+LN(1+IF(ISBLANK(BR454),BR$3,BR454))+LN(1+IF(ISBLANK(BS454),BS$3,BS454))+LN(1+IF(ISBLANK(BT454),BT$3,BT454))+LN(1+IF(ISBLANK(BU454),BU$3,BU454))+LN(1+IF(ISBLANK(BV454),BV$3,BV454))+LN(1+IF(ISBLANK(BW454),BW$3,BW454))+LN(1+IF(ISBLANK(BX454),BX$3,BX454))+LN(1+IF(ISBLANK(BY454),BY$3,BY454))+LN(1+IF(ISBLANK(BZ454),BZ$3,BZ454))))</f>
        <v>0</v>
      </c>
      <c r="K454" s="68">
        <f aca="true" t="shared" si="63" ref="K454:K517">(1000/LN(K$3/K$4))*LN($K$3/(LN(1+IF(ISBLANK(CG454),CG$3,CG454))+LN(1+IF(ISBLANK(CD454),CD$3,CD454))+LN(1+IF(ISBLANK(CF454),CF$3,CF454))+LN(1+IF(ISBLANK(DC454),DC$3,DC454))+LN(1+IF(ISBLANK(DD454),DD$3,DD454))/2+LN(1+IF(ISBLANK(CN454),CN$3,CN454))+LN(1+IF(ISBLANK(DB454),DB$3,DB454))+LN(1+IF(ISBLANK(DE454),DE$3,DE454))+LN(1+IF(ISBLANK(CZ454),CZ$3,CZ454))+LN(1+IF(ISBLANK(DA454),DA$3,DA454))/2+LN(1+IF(ISBLANK(CO454),CO$3,CO454))+LN(1+IF(ISBLANK(CV454),CV$3,CV454))+LN(1+IF(ISBLANK(DF454),DF$3,DF454))+LN(1+IF(ISBLANK(DG454),DG$3,DG454))/2+LN(1+IF(ISBLANK(CM454),CM$3,CM454))+LN(1+IF(ISBLANK(CB454),CB$3,CB454))+LN(1+IF(ISBLANK(CC454),CC$3,CC454))/2+LN(1+IF(ISBLANK(CW454),CW$3,CW454))+LN(1+IF(ISBLANK(CJ454),CJ$3,CJ454))+LN(1+IF(ISBLANK(CK454),CK$3,CK454))+LN(1+IF(ISBLANK(CL454),CL$3,CL454))+LN(1+IF(ISBLANK(CR454),CR$3,CR454))+LN(1+IF(ISBLANK(DJ454),DJ$3,DJ454))+LN(1+IF(ISBLANK(CU454),CU$3,CU454))+LN(1+IF(ISBLANK(CE454),CE$3,CE454))+LN(1+IF(ISBLANK(CP454),CP$3,CP454))+LN(1+IF(ISBLANK(CQ454),CQ$3,CQ454))+LN(1+IF(ISBLANK(CS454),CS$3,CS454))+LN(1+IF(ISBLANK(CI454),CI$3,CI454))+LN(1+IF(ISBLANK(DK454),DK$3,DK454))+LN(1+IF(ISBLANK(DL454),DL$3,DL454))+LN(1+IF(ISBLANK(CX454),CX$3,CX454))+LN(1+IF(ISBLANK(CY454),CY$3,CY454))+LN(1+IF(ISBLANK(CH454),CH$3,CH454))+LN(1+IF(ISBLANK(CA454),CA$3,CA454))+LN(1+IF(ISBLANK(CT454),CT$3,CT454))++LN(1+IF(ISBLANK(DH454),DH$3,DH454))+LN(1+IF(ISBLANK(DI454),DI$3,DI454))/2))</f>
        <v>0</v>
      </c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BD454" s="45"/>
      <c r="BE454" s="45"/>
      <c r="BF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</row>
    <row r="455" spans="1:95" ht="12.75">
      <c r="A455" s="56">
        <f t="shared" si="56"/>
        <v>86</v>
      </c>
      <c r="B455" s="57">
        <f t="shared" si="57"/>
        <v>66</v>
      </c>
      <c r="C455" s="58">
        <f t="shared" si="58"/>
        <v>47</v>
      </c>
      <c r="D455" s="59">
        <f t="shared" si="59"/>
        <v>63</v>
      </c>
      <c r="E455" s="27"/>
      <c r="F455" s="27"/>
      <c r="H455" s="65">
        <f t="shared" si="60"/>
        <v>1.259550942184123E-13</v>
      </c>
      <c r="I455" s="66">
        <f t="shared" si="61"/>
        <v>0</v>
      </c>
      <c r="J455" s="67">
        <f t="shared" si="62"/>
        <v>0</v>
      </c>
      <c r="K455" s="68">
        <f t="shared" si="63"/>
        <v>0</v>
      </c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BD455" s="45"/>
      <c r="BE455" s="45"/>
      <c r="BF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</row>
    <row r="456" spans="1:95" ht="12.75" customHeight="1">
      <c r="A456" s="56">
        <f t="shared" si="56"/>
        <v>86</v>
      </c>
      <c r="B456" s="57">
        <f t="shared" si="57"/>
        <v>66</v>
      </c>
      <c r="C456" s="58">
        <f t="shared" si="58"/>
        <v>47</v>
      </c>
      <c r="D456" s="59">
        <f t="shared" si="59"/>
        <v>63</v>
      </c>
      <c r="E456" s="27"/>
      <c r="F456" s="27"/>
      <c r="H456" s="65">
        <f t="shared" si="60"/>
        <v>1.259550942184123E-13</v>
      </c>
      <c r="I456" s="66">
        <f t="shared" si="61"/>
        <v>0</v>
      </c>
      <c r="J456" s="67">
        <f t="shared" si="62"/>
        <v>0</v>
      </c>
      <c r="K456" s="68">
        <f t="shared" si="63"/>
        <v>0</v>
      </c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BD456" s="45"/>
      <c r="BE456" s="45"/>
      <c r="BF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</row>
    <row r="457" spans="1:95" ht="12.75" customHeight="1">
      <c r="A457" s="56">
        <f t="shared" si="56"/>
        <v>86</v>
      </c>
      <c r="B457" s="57">
        <f t="shared" si="57"/>
        <v>66</v>
      </c>
      <c r="C457" s="58">
        <f t="shared" si="58"/>
        <v>47</v>
      </c>
      <c r="D457" s="59">
        <f t="shared" si="59"/>
        <v>63</v>
      </c>
      <c r="E457" s="27"/>
      <c r="F457" s="27"/>
      <c r="H457" s="65">
        <f t="shared" si="60"/>
        <v>1.259550942184123E-13</v>
      </c>
      <c r="I457" s="66">
        <f t="shared" si="61"/>
        <v>0</v>
      </c>
      <c r="J457" s="67">
        <f t="shared" si="62"/>
        <v>0</v>
      </c>
      <c r="K457" s="68">
        <f t="shared" si="63"/>
        <v>0</v>
      </c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BD457" s="45"/>
      <c r="BE457" s="45"/>
      <c r="BF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</row>
    <row r="458" spans="1:116" ht="12.75" customHeight="1">
      <c r="A458" s="56">
        <f t="shared" si="56"/>
        <v>86</v>
      </c>
      <c r="B458" s="57">
        <f t="shared" si="57"/>
        <v>66</v>
      </c>
      <c r="C458" s="58">
        <f t="shared" si="58"/>
        <v>47</v>
      </c>
      <c r="D458" s="59">
        <f t="shared" si="59"/>
        <v>63</v>
      </c>
      <c r="E458" s="27"/>
      <c r="F458" s="27"/>
      <c r="H458" s="65">
        <f t="shared" si="60"/>
        <v>1.259550942184123E-13</v>
      </c>
      <c r="I458" s="66">
        <f t="shared" si="61"/>
        <v>0</v>
      </c>
      <c r="J458" s="67">
        <f t="shared" si="62"/>
        <v>0</v>
      </c>
      <c r="K458" s="68">
        <f t="shared" si="63"/>
        <v>0</v>
      </c>
      <c r="L458" s="5"/>
      <c r="M458" s="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7"/>
      <c r="AU458" s="45"/>
      <c r="AV458" s="45"/>
      <c r="AW458" s="45"/>
      <c r="AX458" s="45"/>
      <c r="AY458" s="45"/>
      <c r="AZ458" s="45"/>
      <c r="BA458" s="45"/>
      <c r="BC458" s="45"/>
      <c r="BD458" s="45"/>
      <c r="BE458" s="45"/>
      <c r="BF458" s="45"/>
      <c r="BG458" s="45"/>
      <c r="BH458" s="45"/>
      <c r="BI458" s="45"/>
      <c r="BJ458" s="45"/>
      <c r="BK458" s="48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7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F458" s="4"/>
      <c r="DG458" s="4"/>
      <c r="DH458" s="14"/>
      <c r="DI458" s="4"/>
      <c r="DJ458" s="4"/>
      <c r="DK458" s="4"/>
      <c r="DL458" s="4"/>
    </row>
    <row r="459" spans="1:116" ht="12.75" customHeight="1">
      <c r="A459" s="56">
        <f t="shared" si="56"/>
        <v>86</v>
      </c>
      <c r="B459" s="57">
        <f t="shared" si="57"/>
        <v>66</v>
      </c>
      <c r="C459" s="58">
        <f t="shared" si="58"/>
        <v>47</v>
      </c>
      <c r="D459" s="59">
        <f t="shared" si="59"/>
        <v>63</v>
      </c>
      <c r="E459" s="27"/>
      <c r="F459" s="27"/>
      <c r="H459" s="65">
        <f t="shared" si="60"/>
        <v>1.259550942184123E-13</v>
      </c>
      <c r="I459" s="66">
        <f t="shared" si="61"/>
        <v>0</v>
      </c>
      <c r="J459" s="67">
        <f t="shared" si="62"/>
        <v>0</v>
      </c>
      <c r="K459" s="68">
        <f t="shared" si="63"/>
        <v>0</v>
      </c>
      <c r="L459" s="5"/>
      <c r="M459" s="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7"/>
      <c r="AU459" s="45"/>
      <c r="AV459" s="45"/>
      <c r="AW459" s="45"/>
      <c r="AX459" s="45"/>
      <c r="AY459" s="45"/>
      <c r="AZ459" s="45"/>
      <c r="BA459" s="45"/>
      <c r="BC459" s="45"/>
      <c r="BD459" s="45"/>
      <c r="BE459" s="45"/>
      <c r="BF459" s="45"/>
      <c r="BG459" s="45"/>
      <c r="BH459" s="45"/>
      <c r="BI459" s="45"/>
      <c r="BJ459" s="45"/>
      <c r="BK459" s="48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7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</row>
    <row r="460" spans="1:95" ht="12.75" customHeight="1">
      <c r="A460" s="56">
        <f t="shared" si="56"/>
        <v>86</v>
      </c>
      <c r="B460" s="57">
        <f t="shared" si="57"/>
        <v>66</v>
      </c>
      <c r="C460" s="58">
        <f t="shared" si="58"/>
        <v>47</v>
      </c>
      <c r="D460" s="59">
        <f t="shared" si="59"/>
        <v>63</v>
      </c>
      <c r="E460" s="27"/>
      <c r="F460" s="27"/>
      <c r="H460" s="65">
        <f t="shared" si="60"/>
        <v>1.259550942184123E-13</v>
      </c>
      <c r="I460" s="66">
        <f t="shared" si="61"/>
        <v>0</v>
      </c>
      <c r="J460" s="67">
        <f t="shared" si="62"/>
        <v>0</v>
      </c>
      <c r="K460" s="68">
        <f t="shared" si="63"/>
        <v>0</v>
      </c>
      <c r="L460" s="5"/>
      <c r="M460" s="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7"/>
      <c r="AU460" s="45"/>
      <c r="AV460" s="45"/>
      <c r="AW460" s="45"/>
      <c r="AX460" s="45"/>
      <c r="AY460" s="45"/>
      <c r="AZ460" s="45"/>
      <c r="BA460" s="45"/>
      <c r="BC460" s="45"/>
      <c r="BD460" s="45"/>
      <c r="BE460" s="45"/>
      <c r="BF460" s="45"/>
      <c r="BG460" s="45"/>
      <c r="BH460" s="45"/>
      <c r="BI460" s="45"/>
      <c r="BJ460" s="45"/>
      <c r="BK460" s="48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7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</row>
    <row r="461" spans="1:116" ht="12.75" customHeight="1">
      <c r="A461" s="56">
        <f t="shared" si="56"/>
        <v>86</v>
      </c>
      <c r="B461" s="57">
        <f t="shared" si="57"/>
        <v>66</v>
      </c>
      <c r="C461" s="58">
        <f t="shared" si="58"/>
        <v>47</v>
      </c>
      <c r="D461" s="59">
        <f t="shared" si="59"/>
        <v>63</v>
      </c>
      <c r="E461" s="27"/>
      <c r="F461" s="27"/>
      <c r="H461" s="65">
        <f t="shared" si="60"/>
        <v>1.259550942184123E-13</v>
      </c>
      <c r="I461" s="66">
        <f t="shared" si="61"/>
        <v>0</v>
      </c>
      <c r="J461" s="67">
        <f t="shared" si="62"/>
        <v>0</v>
      </c>
      <c r="K461" s="68">
        <f t="shared" si="63"/>
        <v>0</v>
      </c>
      <c r="L461" s="5"/>
      <c r="M461" s="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9"/>
      <c r="AM461" s="45"/>
      <c r="AN461" s="45"/>
      <c r="AO461" s="45"/>
      <c r="AP461" s="45"/>
      <c r="AQ461" s="45"/>
      <c r="AR461" s="45"/>
      <c r="AS461" s="46"/>
      <c r="AT461" s="47"/>
      <c r="AU461" s="45"/>
      <c r="AV461" s="45"/>
      <c r="AW461" s="45"/>
      <c r="AX461" s="45"/>
      <c r="AY461" s="45"/>
      <c r="AZ461" s="45"/>
      <c r="BA461" s="45"/>
      <c r="BC461" s="45"/>
      <c r="BD461" s="45"/>
      <c r="BE461" s="45"/>
      <c r="BF461" s="45"/>
      <c r="BG461" s="45"/>
      <c r="BH461" s="45"/>
      <c r="BI461" s="45"/>
      <c r="BJ461" s="45"/>
      <c r="BK461" s="48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7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</row>
    <row r="462" spans="1:116" ht="12.75" customHeight="1">
      <c r="A462" s="56">
        <f t="shared" si="56"/>
        <v>86</v>
      </c>
      <c r="B462" s="57">
        <f t="shared" si="57"/>
        <v>66</v>
      </c>
      <c r="C462" s="58">
        <f t="shared" si="58"/>
        <v>47</v>
      </c>
      <c r="D462" s="59">
        <f t="shared" si="59"/>
        <v>63</v>
      </c>
      <c r="E462" s="27"/>
      <c r="F462" s="27"/>
      <c r="H462" s="65">
        <f t="shared" si="60"/>
        <v>1.259550942184123E-13</v>
      </c>
      <c r="I462" s="66">
        <f t="shared" si="61"/>
        <v>0</v>
      </c>
      <c r="J462" s="67">
        <f t="shared" si="62"/>
        <v>0</v>
      </c>
      <c r="K462" s="68">
        <f t="shared" si="63"/>
        <v>0</v>
      </c>
      <c r="L462" s="5"/>
      <c r="M462" s="17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7"/>
      <c r="AU462" s="45"/>
      <c r="AV462" s="45"/>
      <c r="AW462" s="45"/>
      <c r="AX462" s="45"/>
      <c r="AY462" s="45"/>
      <c r="AZ462" s="45"/>
      <c r="BA462" s="45"/>
      <c r="BC462" s="45"/>
      <c r="BD462" s="45"/>
      <c r="BE462" s="45"/>
      <c r="BF462" s="45"/>
      <c r="BG462" s="45"/>
      <c r="BH462" s="45"/>
      <c r="BI462" s="45"/>
      <c r="BJ462" s="45"/>
      <c r="BK462" s="49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7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</row>
    <row r="463" spans="1:116" ht="12.75" customHeight="1">
      <c r="A463" s="56">
        <f t="shared" si="56"/>
        <v>86</v>
      </c>
      <c r="B463" s="57">
        <f t="shared" si="57"/>
        <v>66</v>
      </c>
      <c r="C463" s="58">
        <f t="shared" si="58"/>
        <v>47</v>
      </c>
      <c r="D463" s="59">
        <f t="shared" si="59"/>
        <v>63</v>
      </c>
      <c r="E463" s="27"/>
      <c r="F463" s="27"/>
      <c r="H463" s="65">
        <f t="shared" si="60"/>
        <v>1.259550942184123E-13</v>
      </c>
      <c r="I463" s="66">
        <f t="shared" si="61"/>
        <v>0</v>
      </c>
      <c r="J463" s="67">
        <f t="shared" si="62"/>
        <v>0</v>
      </c>
      <c r="K463" s="68">
        <f t="shared" si="63"/>
        <v>0</v>
      </c>
      <c r="L463" s="5"/>
      <c r="M463" s="4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7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7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F463" s="4"/>
      <c r="DG463" s="4"/>
      <c r="DH463" s="4"/>
      <c r="DI463" s="4"/>
      <c r="DJ463" s="4"/>
      <c r="DK463" s="4"/>
      <c r="DL463" s="4"/>
    </row>
    <row r="464" spans="1:116" ht="12.75" customHeight="1">
      <c r="A464" s="56">
        <f t="shared" si="56"/>
        <v>86</v>
      </c>
      <c r="B464" s="57">
        <f t="shared" si="57"/>
        <v>66</v>
      </c>
      <c r="C464" s="58">
        <f t="shared" si="58"/>
        <v>47</v>
      </c>
      <c r="D464" s="59">
        <f t="shared" si="59"/>
        <v>63</v>
      </c>
      <c r="E464" s="27"/>
      <c r="F464" s="27"/>
      <c r="H464" s="65">
        <f t="shared" si="60"/>
        <v>1.259550942184123E-13</v>
      </c>
      <c r="I464" s="66">
        <f t="shared" si="61"/>
        <v>0</v>
      </c>
      <c r="J464" s="67">
        <f t="shared" si="62"/>
        <v>0</v>
      </c>
      <c r="K464" s="68">
        <f t="shared" si="63"/>
        <v>0</v>
      </c>
      <c r="L464" s="5"/>
      <c r="M464" s="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7"/>
      <c r="AU464" s="45"/>
      <c r="AV464" s="45"/>
      <c r="AW464" s="45"/>
      <c r="AX464" s="45"/>
      <c r="AY464" s="45"/>
      <c r="AZ464" s="45"/>
      <c r="BA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7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14"/>
      <c r="DI464" s="4"/>
      <c r="DJ464" s="4"/>
      <c r="DK464" s="4"/>
      <c r="DL464" s="4"/>
    </row>
    <row r="465" spans="1:95" ht="12.75" customHeight="1">
      <c r="A465" s="56">
        <f t="shared" si="56"/>
        <v>86</v>
      </c>
      <c r="B465" s="57">
        <f t="shared" si="57"/>
        <v>66</v>
      </c>
      <c r="C465" s="58">
        <f t="shared" si="58"/>
        <v>47</v>
      </c>
      <c r="D465" s="59">
        <f t="shared" si="59"/>
        <v>63</v>
      </c>
      <c r="E465" s="27"/>
      <c r="F465" s="27"/>
      <c r="H465" s="65">
        <f t="shared" si="60"/>
        <v>1.259550942184123E-13</v>
      </c>
      <c r="I465" s="66">
        <f t="shared" si="61"/>
        <v>0</v>
      </c>
      <c r="J465" s="67">
        <f t="shared" si="62"/>
        <v>0</v>
      </c>
      <c r="K465" s="68">
        <f t="shared" si="63"/>
        <v>0</v>
      </c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BD465" s="45"/>
      <c r="BE465" s="45"/>
      <c r="BF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</row>
    <row r="466" spans="1:95" ht="12.75" customHeight="1">
      <c r="A466" s="56">
        <f t="shared" si="56"/>
        <v>86</v>
      </c>
      <c r="B466" s="57">
        <f t="shared" si="57"/>
        <v>66</v>
      </c>
      <c r="C466" s="58">
        <f t="shared" si="58"/>
        <v>47</v>
      </c>
      <c r="D466" s="59">
        <f t="shared" si="59"/>
        <v>63</v>
      </c>
      <c r="E466" s="27"/>
      <c r="F466" s="27"/>
      <c r="H466" s="65">
        <f t="shared" si="60"/>
        <v>1.259550942184123E-13</v>
      </c>
      <c r="I466" s="66">
        <f t="shared" si="61"/>
        <v>0</v>
      </c>
      <c r="J466" s="67">
        <f t="shared" si="62"/>
        <v>0</v>
      </c>
      <c r="K466" s="68">
        <f t="shared" si="63"/>
        <v>0</v>
      </c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BD466" s="45"/>
      <c r="BE466" s="45"/>
      <c r="BF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</row>
    <row r="467" spans="1:95" ht="12.75" customHeight="1">
      <c r="A467" s="56">
        <f t="shared" si="56"/>
        <v>86</v>
      </c>
      <c r="B467" s="57">
        <f t="shared" si="57"/>
        <v>66</v>
      </c>
      <c r="C467" s="58">
        <f t="shared" si="58"/>
        <v>47</v>
      </c>
      <c r="D467" s="59">
        <f t="shared" si="59"/>
        <v>63</v>
      </c>
      <c r="E467" s="27"/>
      <c r="F467" s="27"/>
      <c r="H467" s="65">
        <f t="shared" si="60"/>
        <v>1.259550942184123E-13</v>
      </c>
      <c r="I467" s="66">
        <f t="shared" si="61"/>
        <v>0</v>
      </c>
      <c r="J467" s="67">
        <f t="shared" si="62"/>
        <v>0</v>
      </c>
      <c r="K467" s="68">
        <f t="shared" si="63"/>
        <v>0</v>
      </c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BD467" s="45"/>
      <c r="BE467" s="45"/>
      <c r="BF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</row>
    <row r="468" spans="1:95" ht="12.75" customHeight="1">
      <c r="A468" s="56">
        <f t="shared" si="56"/>
        <v>86</v>
      </c>
      <c r="B468" s="57">
        <f t="shared" si="57"/>
        <v>66</v>
      </c>
      <c r="C468" s="58">
        <f t="shared" si="58"/>
        <v>47</v>
      </c>
      <c r="D468" s="59">
        <f t="shared" si="59"/>
        <v>63</v>
      </c>
      <c r="E468" s="27"/>
      <c r="F468" s="27"/>
      <c r="H468" s="65">
        <f t="shared" si="60"/>
        <v>1.259550942184123E-13</v>
      </c>
      <c r="I468" s="66">
        <f t="shared" si="61"/>
        <v>0</v>
      </c>
      <c r="J468" s="67">
        <f t="shared" si="62"/>
        <v>0</v>
      </c>
      <c r="K468" s="68">
        <f t="shared" si="63"/>
        <v>0</v>
      </c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BD468" s="45"/>
      <c r="BE468" s="45"/>
      <c r="BF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</row>
    <row r="469" spans="1:116" ht="12.75" customHeight="1">
      <c r="A469" s="56">
        <f t="shared" si="56"/>
        <v>86</v>
      </c>
      <c r="B469" s="57">
        <f t="shared" si="57"/>
        <v>66</v>
      </c>
      <c r="C469" s="58">
        <f t="shared" si="58"/>
        <v>47</v>
      </c>
      <c r="D469" s="59">
        <f t="shared" si="59"/>
        <v>63</v>
      </c>
      <c r="E469" s="27"/>
      <c r="F469" s="27"/>
      <c r="H469" s="65">
        <f t="shared" si="60"/>
        <v>1.259550942184123E-13</v>
      </c>
      <c r="I469" s="66">
        <f t="shared" si="61"/>
        <v>0</v>
      </c>
      <c r="J469" s="67">
        <f t="shared" si="62"/>
        <v>0</v>
      </c>
      <c r="K469" s="68">
        <f t="shared" si="63"/>
        <v>0</v>
      </c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BD469" s="45"/>
      <c r="BE469" s="45"/>
      <c r="BF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</row>
    <row r="470" spans="1:116" ht="12.75" customHeight="1">
      <c r="A470" s="56">
        <f t="shared" si="56"/>
        <v>86</v>
      </c>
      <c r="B470" s="57">
        <f t="shared" si="57"/>
        <v>66</v>
      </c>
      <c r="C470" s="58">
        <f t="shared" si="58"/>
        <v>47</v>
      </c>
      <c r="D470" s="59">
        <f t="shared" si="59"/>
        <v>63</v>
      </c>
      <c r="E470" s="27"/>
      <c r="F470" s="27"/>
      <c r="H470" s="65">
        <f t="shared" si="60"/>
        <v>1.259550942184123E-13</v>
      </c>
      <c r="I470" s="66">
        <f t="shared" si="61"/>
        <v>0</v>
      </c>
      <c r="J470" s="67">
        <f t="shared" si="62"/>
        <v>0</v>
      </c>
      <c r="K470" s="68">
        <f t="shared" si="63"/>
        <v>0</v>
      </c>
      <c r="L470" s="5"/>
      <c r="M470" s="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7"/>
      <c r="AU470" s="45"/>
      <c r="AV470" s="45"/>
      <c r="AW470" s="45"/>
      <c r="AX470" s="45"/>
      <c r="AY470" s="45"/>
      <c r="AZ470" s="45"/>
      <c r="BA470" s="45"/>
      <c r="BC470" s="45"/>
      <c r="BD470" s="45"/>
      <c r="BE470" s="45"/>
      <c r="BF470" s="45"/>
      <c r="BG470" s="45"/>
      <c r="BH470" s="45"/>
      <c r="BI470" s="45"/>
      <c r="BJ470" s="45"/>
      <c r="BK470" s="48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7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</row>
    <row r="471" spans="1:95" ht="12.75" customHeight="1">
      <c r="A471" s="56">
        <f t="shared" si="56"/>
        <v>86</v>
      </c>
      <c r="B471" s="57">
        <f t="shared" si="57"/>
        <v>66</v>
      </c>
      <c r="C471" s="58">
        <f t="shared" si="58"/>
        <v>47</v>
      </c>
      <c r="D471" s="59">
        <f t="shared" si="59"/>
        <v>63</v>
      </c>
      <c r="E471" s="27"/>
      <c r="F471" s="27"/>
      <c r="H471" s="65">
        <f t="shared" si="60"/>
        <v>1.259550942184123E-13</v>
      </c>
      <c r="I471" s="66">
        <f t="shared" si="61"/>
        <v>0</v>
      </c>
      <c r="J471" s="67">
        <f t="shared" si="62"/>
        <v>0</v>
      </c>
      <c r="K471" s="68">
        <f t="shared" si="63"/>
        <v>0</v>
      </c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BD471" s="45"/>
      <c r="BE471" s="45"/>
      <c r="BF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</row>
    <row r="472" spans="1:95" ht="12.75" customHeight="1">
      <c r="A472" s="56">
        <f t="shared" si="56"/>
        <v>86</v>
      </c>
      <c r="B472" s="57">
        <f t="shared" si="57"/>
        <v>66</v>
      </c>
      <c r="C472" s="58">
        <f t="shared" si="58"/>
        <v>47</v>
      </c>
      <c r="D472" s="59">
        <f t="shared" si="59"/>
        <v>63</v>
      </c>
      <c r="E472" s="27"/>
      <c r="F472" s="27"/>
      <c r="H472" s="65">
        <f t="shared" si="60"/>
        <v>1.259550942184123E-13</v>
      </c>
      <c r="I472" s="66">
        <f t="shared" si="61"/>
        <v>0</v>
      </c>
      <c r="J472" s="67">
        <f t="shared" si="62"/>
        <v>0</v>
      </c>
      <c r="K472" s="68">
        <f t="shared" si="63"/>
        <v>0</v>
      </c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BD472" s="45"/>
      <c r="BE472" s="45"/>
      <c r="BF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</row>
    <row r="473" spans="1:116" ht="12.75">
      <c r="A473" s="56">
        <f t="shared" si="56"/>
        <v>86</v>
      </c>
      <c r="B473" s="57">
        <f t="shared" si="57"/>
        <v>66</v>
      </c>
      <c r="C473" s="58">
        <f t="shared" si="58"/>
        <v>47</v>
      </c>
      <c r="D473" s="59">
        <f t="shared" si="59"/>
        <v>63</v>
      </c>
      <c r="E473" s="27"/>
      <c r="F473" s="27"/>
      <c r="H473" s="65">
        <f t="shared" si="60"/>
        <v>1.259550942184123E-13</v>
      </c>
      <c r="I473" s="66">
        <f t="shared" si="61"/>
        <v>0</v>
      </c>
      <c r="J473" s="67">
        <f t="shared" si="62"/>
        <v>0</v>
      </c>
      <c r="K473" s="68">
        <f t="shared" si="63"/>
        <v>0</v>
      </c>
      <c r="L473" s="5"/>
      <c r="M473" s="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L473" s="45"/>
      <c r="AM473" s="45"/>
      <c r="AN473" s="45"/>
      <c r="AO473" s="45"/>
      <c r="AP473" s="45"/>
      <c r="AQ473" s="45"/>
      <c r="AR473" s="45"/>
      <c r="AS473" s="45"/>
      <c r="AT473" s="47"/>
      <c r="AU473" s="45"/>
      <c r="AV473" s="45"/>
      <c r="AW473" s="45"/>
      <c r="AX473" s="45"/>
      <c r="AY473" s="45"/>
      <c r="AZ473" s="45"/>
      <c r="BA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7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</row>
    <row r="474" spans="1:95" ht="12.75" customHeight="1">
      <c r="A474" s="56">
        <f t="shared" si="56"/>
        <v>86</v>
      </c>
      <c r="B474" s="57">
        <f t="shared" si="57"/>
        <v>66</v>
      </c>
      <c r="C474" s="58">
        <f t="shared" si="58"/>
        <v>47</v>
      </c>
      <c r="D474" s="59">
        <f t="shared" si="59"/>
        <v>63</v>
      </c>
      <c r="E474" s="27"/>
      <c r="F474" s="27"/>
      <c r="H474" s="65">
        <f t="shared" si="60"/>
        <v>1.259550942184123E-13</v>
      </c>
      <c r="I474" s="66">
        <f t="shared" si="61"/>
        <v>0</v>
      </c>
      <c r="J474" s="67">
        <f t="shared" si="62"/>
        <v>0</v>
      </c>
      <c r="K474" s="68">
        <f t="shared" si="63"/>
        <v>0</v>
      </c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BD474" s="45"/>
      <c r="BE474" s="45"/>
      <c r="BF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</row>
    <row r="475" spans="1:95" ht="12.75" customHeight="1">
      <c r="A475" s="56">
        <f t="shared" si="56"/>
        <v>86</v>
      </c>
      <c r="B475" s="57">
        <f t="shared" si="57"/>
        <v>66</v>
      </c>
      <c r="C475" s="58">
        <f t="shared" si="58"/>
        <v>47</v>
      </c>
      <c r="D475" s="59">
        <f t="shared" si="59"/>
        <v>63</v>
      </c>
      <c r="E475" s="27"/>
      <c r="F475" s="27"/>
      <c r="H475" s="65">
        <f t="shared" si="60"/>
        <v>1.259550942184123E-13</v>
      </c>
      <c r="I475" s="66">
        <f t="shared" si="61"/>
        <v>0</v>
      </c>
      <c r="J475" s="67">
        <f t="shared" si="62"/>
        <v>0</v>
      </c>
      <c r="K475" s="68">
        <f t="shared" si="63"/>
        <v>0</v>
      </c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BD475" s="45"/>
      <c r="BE475" s="45"/>
      <c r="BF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</row>
    <row r="476" spans="1:95" ht="12.75" customHeight="1">
      <c r="A476" s="56">
        <f t="shared" si="56"/>
        <v>86</v>
      </c>
      <c r="B476" s="57">
        <f t="shared" si="57"/>
        <v>66</v>
      </c>
      <c r="C476" s="58">
        <f t="shared" si="58"/>
        <v>47</v>
      </c>
      <c r="D476" s="59">
        <f t="shared" si="59"/>
        <v>63</v>
      </c>
      <c r="E476" s="27"/>
      <c r="F476" s="27"/>
      <c r="H476" s="65">
        <f t="shared" si="60"/>
        <v>1.259550942184123E-13</v>
      </c>
      <c r="I476" s="66">
        <f t="shared" si="61"/>
        <v>0</v>
      </c>
      <c r="J476" s="67">
        <f t="shared" si="62"/>
        <v>0</v>
      </c>
      <c r="K476" s="68">
        <f t="shared" si="63"/>
        <v>0</v>
      </c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BD476" s="45"/>
      <c r="BE476" s="45"/>
      <c r="BF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</row>
    <row r="477" spans="1:95" ht="12.75" customHeight="1">
      <c r="A477" s="56">
        <f t="shared" si="56"/>
        <v>86</v>
      </c>
      <c r="B477" s="57">
        <f t="shared" si="57"/>
        <v>66</v>
      </c>
      <c r="C477" s="58">
        <f t="shared" si="58"/>
        <v>47</v>
      </c>
      <c r="D477" s="59">
        <f t="shared" si="59"/>
        <v>63</v>
      </c>
      <c r="E477" s="27"/>
      <c r="F477" s="27"/>
      <c r="H477" s="65">
        <f t="shared" si="60"/>
        <v>1.259550942184123E-13</v>
      </c>
      <c r="I477" s="66">
        <f t="shared" si="61"/>
        <v>0</v>
      </c>
      <c r="J477" s="67">
        <f t="shared" si="62"/>
        <v>0</v>
      </c>
      <c r="K477" s="68">
        <f t="shared" si="63"/>
        <v>0</v>
      </c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BD477" s="45"/>
      <c r="BE477" s="45"/>
      <c r="BF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</row>
    <row r="478" spans="1:95" ht="12.75" customHeight="1">
      <c r="A478" s="56">
        <f t="shared" si="56"/>
        <v>86</v>
      </c>
      <c r="B478" s="57">
        <f t="shared" si="57"/>
        <v>66</v>
      </c>
      <c r="C478" s="58">
        <f t="shared" si="58"/>
        <v>47</v>
      </c>
      <c r="D478" s="59">
        <f t="shared" si="59"/>
        <v>63</v>
      </c>
      <c r="E478" s="27"/>
      <c r="F478" s="27"/>
      <c r="H478" s="65">
        <f t="shared" si="60"/>
        <v>1.259550942184123E-13</v>
      </c>
      <c r="I478" s="66">
        <f t="shared" si="61"/>
        <v>0</v>
      </c>
      <c r="J478" s="67">
        <f t="shared" si="62"/>
        <v>0</v>
      </c>
      <c r="K478" s="68">
        <f t="shared" si="63"/>
        <v>0</v>
      </c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BD478" s="45"/>
      <c r="BE478" s="45"/>
      <c r="BF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</row>
    <row r="479" spans="1:116" ht="12.75" customHeight="1">
      <c r="A479" s="56">
        <f t="shared" si="56"/>
        <v>86</v>
      </c>
      <c r="B479" s="57">
        <f t="shared" si="57"/>
        <v>66</v>
      </c>
      <c r="C479" s="58">
        <f t="shared" si="58"/>
        <v>47</v>
      </c>
      <c r="D479" s="59">
        <f t="shared" si="59"/>
        <v>63</v>
      </c>
      <c r="E479" s="27"/>
      <c r="F479" s="27"/>
      <c r="H479" s="65">
        <f t="shared" si="60"/>
        <v>1.259550942184123E-13</v>
      </c>
      <c r="I479" s="66">
        <f t="shared" si="61"/>
        <v>0</v>
      </c>
      <c r="J479" s="67">
        <f t="shared" si="62"/>
        <v>0</v>
      </c>
      <c r="K479" s="68">
        <f t="shared" si="63"/>
        <v>0</v>
      </c>
      <c r="L479" s="5"/>
      <c r="M479" s="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7"/>
      <c r="AU479" s="45"/>
      <c r="AV479" s="45"/>
      <c r="AW479" s="45"/>
      <c r="AX479" s="45"/>
      <c r="AY479" s="45"/>
      <c r="AZ479" s="45"/>
      <c r="BA479" s="45"/>
      <c r="BC479" s="45"/>
      <c r="BD479" s="45"/>
      <c r="BE479" s="45"/>
      <c r="BF479" s="45"/>
      <c r="BG479" s="45"/>
      <c r="BH479" s="45"/>
      <c r="BI479" s="45"/>
      <c r="BJ479" s="45"/>
      <c r="BK479" s="48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7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</row>
    <row r="480" spans="1:116" ht="12.75" customHeight="1">
      <c r="A480" s="56">
        <f t="shared" si="56"/>
        <v>86</v>
      </c>
      <c r="B480" s="57">
        <f t="shared" si="57"/>
        <v>66</v>
      </c>
      <c r="C480" s="58">
        <f t="shared" si="58"/>
        <v>47</v>
      </c>
      <c r="D480" s="59">
        <f t="shared" si="59"/>
        <v>63</v>
      </c>
      <c r="E480" s="27"/>
      <c r="F480" s="27"/>
      <c r="H480" s="65">
        <f t="shared" si="60"/>
        <v>1.259550942184123E-13</v>
      </c>
      <c r="I480" s="66">
        <f t="shared" si="61"/>
        <v>0</v>
      </c>
      <c r="J480" s="67">
        <f t="shared" si="62"/>
        <v>0</v>
      </c>
      <c r="K480" s="68">
        <f t="shared" si="63"/>
        <v>0</v>
      </c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BD480" s="45"/>
      <c r="BE480" s="45"/>
      <c r="BF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"/>
      <c r="CS480" s="4"/>
      <c r="CT480" s="4"/>
      <c r="CU480" s="4"/>
      <c r="CV480" s="1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</row>
    <row r="481" spans="1:116" ht="12.75" customHeight="1">
      <c r="A481" s="56">
        <f t="shared" si="56"/>
        <v>86</v>
      </c>
      <c r="B481" s="57">
        <f t="shared" si="57"/>
        <v>66</v>
      </c>
      <c r="C481" s="58">
        <f t="shared" si="58"/>
        <v>47</v>
      </c>
      <c r="D481" s="59">
        <f t="shared" si="59"/>
        <v>63</v>
      </c>
      <c r="E481" s="27"/>
      <c r="F481" s="27"/>
      <c r="H481" s="65">
        <f t="shared" si="60"/>
        <v>1.259550942184123E-13</v>
      </c>
      <c r="I481" s="66">
        <f t="shared" si="61"/>
        <v>0</v>
      </c>
      <c r="J481" s="67">
        <f t="shared" si="62"/>
        <v>0</v>
      </c>
      <c r="K481" s="68">
        <f t="shared" si="63"/>
        <v>0</v>
      </c>
      <c r="L481" s="5"/>
      <c r="M481" s="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7"/>
      <c r="AU481" s="45"/>
      <c r="AV481" s="45"/>
      <c r="AW481" s="45"/>
      <c r="AX481" s="45"/>
      <c r="AY481" s="45"/>
      <c r="AZ481" s="45"/>
      <c r="BA481" s="45"/>
      <c r="BC481" s="45"/>
      <c r="BD481" s="45"/>
      <c r="BE481" s="45"/>
      <c r="BF481" s="45"/>
      <c r="BG481" s="45"/>
      <c r="BH481" s="45"/>
      <c r="BI481" s="45"/>
      <c r="BJ481" s="45"/>
      <c r="BK481" s="48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7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"/>
      <c r="CS481" s="4"/>
      <c r="CT481" s="4"/>
      <c r="CU481" s="4"/>
      <c r="CV481" s="1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</row>
    <row r="482" spans="1:95" ht="12.75" customHeight="1">
      <c r="A482" s="56">
        <f t="shared" si="56"/>
        <v>86</v>
      </c>
      <c r="B482" s="57">
        <f t="shared" si="57"/>
        <v>66</v>
      </c>
      <c r="C482" s="58">
        <f t="shared" si="58"/>
        <v>47</v>
      </c>
      <c r="D482" s="59">
        <f t="shared" si="59"/>
        <v>63</v>
      </c>
      <c r="E482" s="27"/>
      <c r="F482" s="27"/>
      <c r="H482" s="65">
        <f t="shared" si="60"/>
        <v>1.259550942184123E-13</v>
      </c>
      <c r="I482" s="66">
        <f t="shared" si="61"/>
        <v>0</v>
      </c>
      <c r="J482" s="67">
        <f t="shared" si="62"/>
        <v>0</v>
      </c>
      <c r="K482" s="68">
        <f t="shared" si="63"/>
        <v>0</v>
      </c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BD482" s="45"/>
      <c r="BE482" s="45"/>
      <c r="BF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</row>
    <row r="483" spans="1:95" ht="12.75" customHeight="1">
      <c r="A483" s="56">
        <f t="shared" si="56"/>
        <v>86</v>
      </c>
      <c r="B483" s="57">
        <f t="shared" si="57"/>
        <v>66</v>
      </c>
      <c r="C483" s="58">
        <f t="shared" si="58"/>
        <v>47</v>
      </c>
      <c r="D483" s="59">
        <f t="shared" si="59"/>
        <v>63</v>
      </c>
      <c r="E483" s="27"/>
      <c r="F483" s="27"/>
      <c r="H483" s="65">
        <f t="shared" si="60"/>
        <v>1.259550942184123E-13</v>
      </c>
      <c r="I483" s="66">
        <f t="shared" si="61"/>
        <v>0</v>
      </c>
      <c r="J483" s="67">
        <f t="shared" si="62"/>
        <v>0</v>
      </c>
      <c r="K483" s="68">
        <f t="shared" si="63"/>
        <v>0</v>
      </c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BD483" s="45"/>
      <c r="BE483" s="45"/>
      <c r="BF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</row>
    <row r="484" spans="1:95" ht="12.75" customHeight="1">
      <c r="A484" s="56">
        <f t="shared" si="56"/>
        <v>86</v>
      </c>
      <c r="B484" s="57">
        <f t="shared" si="57"/>
        <v>66</v>
      </c>
      <c r="C484" s="58">
        <f t="shared" si="58"/>
        <v>47</v>
      </c>
      <c r="D484" s="59">
        <f t="shared" si="59"/>
        <v>63</v>
      </c>
      <c r="E484" s="27"/>
      <c r="F484" s="27"/>
      <c r="H484" s="65">
        <f t="shared" si="60"/>
        <v>1.259550942184123E-13</v>
      </c>
      <c r="I484" s="66">
        <f t="shared" si="61"/>
        <v>0</v>
      </c>
      <c r="J484" s="67">
        <f t="shared" si="62"/>
        <v>0</v>
      </c>
      <c r="K484" s="68">
        <f t="shared" si="63"/>
        <v>0</v>
      </c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BD484" s="45"/>
      <c r="BE484" s="45"/>
      <c r="BF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</row>
    <row r="485" spans="1:109" ht="12.75">
      <c r="A485" s="56">
        <f t="shared" si="56"/>
        <v>86</v>
      </c>
      <c r="B485" s="57">
        <f t="shared" si="57"/>
        <v>66</v>
      </c>
      <c r="C485" s="58">
        <f t="shared" si="58"/>
        <v>47</v>
      </c>
      <c r="D485" s="59">
        <f t="shared" si="59"/>
        <v>63</v>
      </c>
      <c r="E485" s="27"/>
      <c r="F485" s="27"/>
      <c r="H485" s="65">
        <f t="shared" si="60"/>
        <v>1.259550942184123E-13</v>
      </c>
      <c r="I485" s="66">
        <f t="shared" si="61"/>
        <v>0</v>
      </c>
      <c r="J485" s="67">
        <f t="shared" si="62"/>
        <v>0</v>
      </c>
      <c r="K485" s="68">
        <f t="shared" si="63"/>
        <v>0</v>
      </c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BD485" s="45"/>
      <c r="BE485" s="45"/>
      <c r="BF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DE485" s="4"/>
    </row>
    <row r="486" spans="1:95" ht="12.75" customHeight="1">
      <c r="A486" s="56">
        <f t="shared" si="56"/>
        <v>86</v>
      </c>
      <c r="B486" s="57">
        <f t="shared" si="57"/>
        <v>66</v>
      </c>
      <c r="C486" s="58">
        <f t="shared" si="58"/>
        <v>47</v>
      </c>
      <c r="D486" s="59">
        <f t="shared" si="59"/>
        <v>63</v>
      </c>
      <c r="E486" s="27"/>
      <c r="F486" s="27"/>
      <c r="H486" s="65">
        <f t="shared" si="60"/>
        <v>1.259550942184123E-13</v>
      </c>
      <c r="I486" s="66">
        <f t="shared" si="61"/>
        <v>0</v>
      </c>
      <c r="J486" s="67">
        <f t="shared" si="62"/>
        <v>0</v>
      </c>
      <c r="K486" s="68">
        <f t="shared" si="63"/>
        <v>0</v>
      </c>
      <c r="L486" s="5"/>
      <c r="M486" s="4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7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7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</row>
    <row r="487" spans="1:116" ht="12.75" customHeight="1">
      <c r="A487" s="56">
        <f t="shared" si="56"/>
        <v>86</v>
      </c>
      <c r="B487" s="57">
        <f t="shared" si="57"/>
        <v>66</v>
      </c>
      <c r="C487" s="58">
        <f t="shared" si="58"/>
        <v>47</v>
      </c>
      <c r="D487" s="59">
        <f t="shared" si="59"/>
        <v>63</v>
      </c>
      <c r="E487" s="27"/>
      <c r="F487" s="27"/>
      <c r="H487" s="65">
        <f t="shared" si="60"/>
        <v>1.259550942184123E-13</v>
      </c>
      <c r="I487" s="66">
        <f t="shared" si="61"/>
        <v>0</v>
      </c>
      <c r="J487" s="67">
        <f t="shared" si="62"/>
        <v>0</v>
      </c>
      <c r="K487" s="68">
        <f t="shared" si="63"/>
        <v>0</v>
      </c>
      <c r="L487" s="5"/>
      <c r="M487" s="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7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7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F487" s="4"/>
      <c r="DG487" s="4"/>
      <c r="DH487" s="4"/>
      <c r="DI487" s="4"/>
      <c r="DJ487" s="4"/>
      <c r="DK487" s="4"/>
      <c r="DL487" s="4"/>
    </row>
    <row r="488" spans="1:116" ht="12.75" customHeight="1">
      <c r="A488" s="56">
        <f t="shared" si="56"/>
        <v>86</v>
      </c>
      <c r="B488" s="57">
        <f t="shared" si="57"/>
        <v>66</v>
      </c>
      <c r="C488" s="58">
        <f t="shared" si="58"/>
        <v>47</v>
      </c>
      <c r="D488" s="59">
        <f t="shared" si="59"/>
        <v>63</v>
      </c>
      <c r="E488" s="27"/>
      <c r="F488" s="27"/>
      <c r="H488" s="65">
        <f t="shared" si="60"/>
        <v>1.259550942184123E-13</v>
      </c>
      <c r="I488" s="66">
        <f t="shared" si="61"/>
        <v>0</v>
      </c>
      <c r="J488" s="67">
        <f t="shared" si="62"/>
        <v>0</v>
      </c>
      <c r="K488" s="68">
        <f t="shared" si="63"/>
        <v>0</v>
      </c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BD488" s="45"/>
      <c r="BE488" s="45"/>
      <c r="BF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</row>
    <row r="489" spans="1:95" ht="12.75" customHeight="1">
      <c r="A489" s="56">
        <f t="shared" si="56"/>
        <v>86</v>
      </c>
      <c r="B489" s="57">
        <f t="shared" si="57"/>
        <v>66</v>
      </c>
      <c r="C489" s="58">
        <f t="shared" si="58"/>
        <v>47</v>
      </c>
      <c r="D489" s="59">
        <f t="shared" si="59"/>
        <v>63</v>
      </c>
      <c r="E489" s="27"/>
      <c r="F489" s="27"/>
      <c r="H489" s="65">
        <f t="shared" si="60"/>
        <v>1.259550942184123E-13</v>
      </c>
      <c r="I489" s="66">
        <f t="shared" si="61"/>
        <v>0</v>
      </c>
      <c r="J489" s="67">
        <f t="shared" si="62"/>
        <v>0</v>
      </c>
      <c r="K489" s="68">
        <f t="shared" si="63"/>
        <v>0</v>
      </c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F489" s="45"/>
      <c r="BD489" s="45"/>
      <c r="BE489" s="45"/>
      <c r="BF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</row>
    <row r="490" spans="1:116" ht="12.75" customHeight="1">
      <c r="A490" s="56">
        <f t="shared" si="56"/>
        <v>86</v>
      </c>
      <c r="B490" s="57">
        <f t="shared" si="57"/>
        <v>66</v>
      </c>
      <c r="C490" s="58">
        <f t="shared" si="58"/>
        <v>47</v>
      </c>
      <c r="D490" s="59">
        <f t="shared" si="59"/>
        <v>63</v>
      </c>
      <c r="E490" s="27"/>
      <c r="F490" s="27"/>
      <c r="H490" s="65">
        <f t="shared" si="60"/>
        <v>1.259550942184123E-13</v>
      </c>
      <c r="I490" s="66">
        <f t="shared" si="61"/>
        <v>0</v>
      </c>
      <c r="J490" s="67">
        <f t="shared" si="62"/>
        <v>0</v>
      </c>
      <c r="K490" s="68">
        <f t="shared" si="63"/>
        <v>0</v>
      </c>
      <c r="L490" s="5"/>
      <c r="M490" s="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7"/>
      <c r="AU490" s="45"/>
      <c r="AV490" s="45"/>
      <c r="AW490" s="45"/>
      <c r="AX490" s="45"/>
      <c r="AY490" s="45"/>
      <c r="AZ490" s="45"/>
      <c r="BA490" s="45"/>
      <c r="BC490" s="45"/>
      <c r="BD490" s="45"/>
      <c r="BE490" s="45"/>
      <c r="BF490" s="45"/>
      <c r="BG490" s="45"/>
      <c r="BH490" s="45"/>
      <c r="BI490" s="45"/>
      <c r="BJ490" s="45"/>
      <c r="BK490" s="48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7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</row>
    <row r="491" spans="1:116" ht="12.75" customHeight="1">
      <c r="A491" s="56">
        <f t="shared" si="56"/>
        <v>86</v>
      </c>
      <c r="B491" s="57">
        <f t="shared" si="57"/>
        <v>66</v>
      </c>
      <c r="C491" s="58">
        <f t="shared" si="58"/>
        <v>47</v>
      </c>
      <c r="D491" s="59">
        <f t="shared" si="59"/>
        <v>63</v>
      </c>
      <c r="E491" s="27"/>
      <c r="F491" s="27"/>
      <c r="H491" s="65">
        <f t="shared" si="60"/>
        <v>1.259550942184123E-13</v>
      </c>
      <c r="I491" s="66">
        <f t="shared" si="61"/>
        <v>0</v>
      </c>
      <c r="J491" s="67">
        <f t="shared" si="62"/>
        <v>0</v>
      </c>
      <c r="K491" s="68">
        <f t="shared" si="63"/>
        <v>0</v>
      </c>
      <c r="L491" s="5"/>
      <c r="M491" s="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7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7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</row>
    <row r="492" spans="1:95" ht="12.75" customHeight="1">
      <c r="A492" s="56">
        <f t="shared" si="56"/>
        <v>86</v>
      </c>
      <c r="B492" s="57">
        <f t="shared" si="57"/>
        <v>66</v>
      </c>
      <c r="C492" s="58">
        <f t="shared" si="58"/>
        <v>47</v>
      </c>
      <c r="D492" s="59">
        <f t="shared" si="59"/>
        <v>63</v>
      </c>
      <c r="E492" s="27"/>
      <c r="F492" s="27"/>
      <c r="H492" s="65">
        <f t="shared" si="60"/>
        <v>1.259550942184123E-13</v>
      </c>
      <c r="I492" s="66">
        <f t="shared" si="61"/>
        <v>0</v>
      </c>
      <c r="J492" s="67">
        <f t="shared" si="62"/>
        <v>0</v>
      </c>
      <c r="K492" s="68">
        <f t="shared" si="63"/>
        <v>0</v>
      </c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BD492" s="45"/>
      <c r="BE492" s="45"/>
      <c r="BF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</row>
    <row r="493" spans="1:116" ht="12.75" customHeight="1">
      <c r="A493" s="56">
        <f t="shared" si="56"/>
        <v>86</v>
      </c>
      <c r="B493" s="57">
        <f t="shared" si="57"/>
        <v>66</v>
      </c>
      <c r="C493" s="58">
        <f t="shared" si="58"/>
        <v>47</v>
      </c>
      <c r="D493" s="59">
        <f t="shared" si="59"/>
        <v>63</v>
      </c>
      <c r="E493" s="27"/>
      <c r="F493" s="27"/>
      <c r="H493" s="65">
        <f t="shared" si="60"/>
        <v>1.259550942184123E-13</v>
      </c>
      <c r="I493" s="66">
        <f t="shared" si="61"/>
        <v>0</v>
      </c>
      <c r="J493" s="67">
        <f t="shared" si="62"/>
        <v>0</v>
      </c>
      <c r="K493" s="68">
        <f t="shared" si="63"/>
        <v>0</v>
      </c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M493" s="45"/>
      <c r="BD493" s="45"/>
      <c r="BE493" s="45"/>
      <c r="BF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14"/>
      <c r="DG493" s="4"/>
      <c r="DH493" s="4"/>
      <c r="DI493" s="4"/>
      <c r="DJ493" s="4"/>
      <c r="DK493" s="4"/>
      <c r="DL493" s="4"/>
    </row>
    <row r="494" spans="1:95" ht="12.75" customHeight="1">
      <c r="A494" s="56">
        <f t="shared" si="56"/>
        <v>86</v>
      </c>
      <c r="B494" s="57">
        <f t="shared" si="57"/>
        <v>66</v>
      </c>
      <c r="C494" s="58">
        <f t="shared" si="58"/>
        <v>47</v>
      </c>
      <c r="D494" s="59">
        <f t="shared" si="59"/>
        <v>63</v>
      </c>
      <c r="E494" s="27"/>
      <c r="F494" s="27"/>
      <c r="H494" s="65">
        <f t="shared" si="60"/>
        <v>1.259550942184123E-13</v>
      </c>
      <c r="I494" s="66">
        <f t="shared" si="61"/>
        <v>0</v>
      </c>
      <c r="J494" s="67">
        <f t="shared" si="62"/>
        <v>0</v>
      </c>
      <c r="K494" s="68">
        <f t="shared" si="63"/>
        <v>0</v>
      </c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BD494" s="45"/>
      <c r="BE494" s="45"/>
      <c r="BF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</row>
    <row r="495" spans="1:95" ht="12.75" customHeight="1">
      <c r="A495" s="56">
        <f t="shared" si="56"/>
        <v>86</v>
      </c>
      <c r="B495" s="57">
        <f t="shared" si="57"/>
        <v>66</v>
      </c>
      <c r="C495" s="58">
        <f t="shared" si="58"/>
        <v>47</v>
      </c>
      <c r="D495" s="59">
        <f t="shared" si="59"/>
        <v>63</v>
      </c>
      <c r="E495" s="27"/>
      <c r="F495" s="27"/>
      <c r="H495" s="65">
        <f t="shared" si="60"/>
        <v>1.259550942184123E-13</v>
      </c>
      <c r="I495" s="66">
        <f t="shared" si="61"/>
        <v>0</v>
      </c>
      <c r="J495" s="67">
        <f t="shared" si="62"/>
        <v>0</v>
      </c>
      <c r="K495" s="68">
        <f t="shared" si="63"/>
        <v>0</v>
      </c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BD495" s="45"/>
      <c r="BE495" s="45"/>
      <c r="BF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</row>
    <row r="496" spans="1:95" ht="12.75" customHeight="1">
      <c r="A496" s="56">
        <f t="shared" si="56"/>
        <v>86</v>
      </c>
      <c r="B496" s="57">
        <f t="shared" si="57"/>
        <v>66</v>
      </c>
      <c r="C496" s="58">
        <f t="shared" si="58"/>
        <v>47</v>
      </c>
      <c r="D496" s="59">
        <f t="shared" si="59"/>
        <v>63</v>
      </c>
      <c r="E496" s="27"/>
      <c r="F496" s="27"/>
      <c r="H496" s="65">
        <f t="shared" si="60"/>
        <v>1.259550942184123E-13</v>
      </c>
      <c r="I496" s="66">
        <f t="shared" si="61"/>
        <v>0</v>
      </c>
      <c r="J496" s="67">
        <f t="shared" si="62"/>
        <v>0</v>
      </c>
      <c r="K496" s="68">
        <f t="shared" si="63"/>
        <v>0</v>
      </c>
      <c r="L496" s="5"/>
      <c r="M496" s="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7"/>
      <c r="AU496" s="45"/>
      <c r="AV496" s="45"/>
      <c r="AW496" s="45"/>
      <c r="AX496" s="45"/>
      <c r="AY496" s="45"/>
      <c r="AZ496" s="45"/>
      <c r="BA496" s="45"/>
      <c r="BC496" s="45"/>
      <c r="BD496" s="45"/>
      <c r="BE496" s="45"/>
      <c r="BF496" s="45"/>
      <c r="BG496" s="45"/>
      <c r="BH496" s="45"/>
      <c r="BI496" s="45"/>
      <c r="BJ496" s="45"/>
      <c r="BK496" s="48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7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</row>
    <row r="497" spans="1:95" ht="12.75" customHeight="1">
      <c r="A497" s="56">
        <f t="shared" si="56"/>
        <v>86</v>
      </c>
      <c r="B497" s="57">
        <f t="shared" si="57"/>
        <v>66</v>
      </c>
      <c r="C497" s="58">
        <f t="shared" si="58"/>
        <v>47</v>
      </c>
      <c r="D497" s="59">
        <f t="shared" si="59"/>
        <v>63</v>
      </c>
      <c r="E497" s="27"/>
      <c r="F497" s="27"/>
      <c r="H497" s="65">
        <f t="shared" si="60"/>
        <v>1.259550942184123E-13</v>
      </c>
      <c r="I497" s="66">
        <f t="shared" si="61"/>
        <v>0</v>
      </c>
      <c r="J497" s="67">
        <f t="shared" si="62"/>
        <v>0</v>
      </c>
      <c r="K497" s="68">
        <f t="shared" si="63"/>
        <v>0</v>
      </c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BD497" s="45"/>
      <c r="BE497" s="45"/>
      <c r="BF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</row>
    <row r="498" spans="1:95" ht="12.75" customHeight="1">
      <c r="A498" s="56">
        <f t="shared" si="56"/>
        <v>86</v>
      </c>
      <c r="B498" s="57">
        <f t="shared" si="57"/>
        <v>66</v>
      </c>
      <c r="C498" s="58">
        <f t="shared" si="58"/>
        <v>47</v>
      </c>
      <c r="D498" s="59">
        <f t="shared" si="59"/>
        <v>63</v>
      </c>
      <c r="E498" s="27"/>
      <c r="F498" s="27"/>
      <c r="H498" s="65">
        <f t="shared" si="60"/>
        <v>1.259550942184123E-13</v>
      </c>
      <c r="I498" s="66">
        <f t="shared" si="61"/>
        <v>0</v>
      </c>
      <c r="J498" s="67">
        <f t="shared" si="62"/>
        <v>0</v>
      </c>
      <c r="K498" s="68">
        <f t="shared" si="63"/>
        <v>0</v>
      </c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BD498" s="45"/>
      <c r="BE498" s="45"/>
      <c r="BF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</row>
    <row r="499" spans="1:95" ht="12.75" customHeight="1">
      <c r="A499" s="56">
        <f t="shared" si="56"/>
        <v>86</v>
      </c>
      <c r="B499" s="57">
        <f t="shared" si="57"/>
        <v>66</v>
      </c>
      <c r="C499" s="58">
        <f t="shared" si="58"/>
        <v>47</v>
      </c>
      <c r="D499" s="59">
        <f t="shared" si="59"/>
        <v>63</v>
      </c>
      <c r="E499" s="27"/>
      <c r="F499" s="27"/>
      <c r="H499" s="65">
        <f t="shared" si="60"/>
        <v>1.259550942184123E-13</v>
      </c>
      <c r="I499" s="66">
        <f t="shared" si="61"/>
        <v>0</v>
      </c>
      <c r="J499" s="67">
        <f t="shared" si="62"/>
        <v>0</v>
      </c>
      <c r="K499" s="68">
        <f t="shared" si="63"/>
        <v>0</v>
      </c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BD499" s="45"/>
      <c r="BE499" s="45"/>
      <c r="BF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</row>
    <row r="500" spans="1:95" ht="409.5" customHeight="1" hidden="1">
      <c r="A500" s="56">
        <f t="shared" si="56"/>
        <v>86</v>
      </c>
      <c r="B500" s="57">
        <f t="shared" si="57"/>
        <v>66</v>
      </c>
      <c r="C500" s="58">
        <f t="shared" si="58"/>
        <v>47</v>
      </c>
      <c r="D500" s="59">
        <f t="shared" si="59"/>
        <v>63</v>
      </c>
      <c r="E500" s="27"/>
      <c r="F500" s="27"/>
      <c r="H500" s="65">
        <f t="shared" si="60"/>
        <v>1.259550942184123E-13</v>
      </c>
      <c r="I500" s="66">
        <f t="shared" si="61"/>
        <v>0</v>
      </c>
      <c r="J500" s="67">
        <f t="shared" si="62"/>
        <v>0</v>
      </c>
      <c r="K500" s="68">
        <f t="shared" si="63"/>
        <v>0</v>
      </c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BD500" s="45"/>
      <c r="BE500" s="45"/>
      <c r="BF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</row>
    <row r="501" spans="1:95" ht="12.75" customHeight="1">
      <c r="A501" s="56">
        <f t="shared" si="56"/>
        <v>86</v>
      </c>
      <c r="B501" s="57">
        <f t="shared" si="57"/>
        <v>66</v>
      </c>
      <c r="C501" s="58">
        <f t="shared" si="58"/>
        <v>47</v>
      </c>
      <c r="D501" s="59">
        <f t="shared" si="59"/>
        <v>63</v>
      </c>
      <c r="E501" s="27"/>
      <c r="F501" s="27"/>
      <c r="H501" s="65">
        <f t="shared" si="60"/>
        <v>1.259550942184123E-13</v>
      </c>
      <c r="I501" s="66">
        <f t="shared" si="61"/>
        <v>0</v>
      </c>
      <c r="J501" s="67">
        <f t="shared" si="62"/>
        <v>0</v>
      </c>
      <c r="K501" s="68">
        <f t="shared" si="63"/>
        <v>0</v>
      </c>
      <c r="L501" s="5"/>
      <c r="M501" s="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7"/>
      <c r="AU501" s="45"/>
      <c r="AV501" s="45"/>
      <c r="AW501" s="45"/>
      <c r="AX501" s="45"/>
      <c r="AY501" s="45"/>
      <c r="AZ501" s="45"/>
      <c r="BA501" s="45"/>
      <c r="BC501" s="45"/>
      <c r="BD501" s="45"/>
      <c r="BE501" s="45"/>
      <c r="BF501" s="45"/>
      <c r="BG501" s="45"/>
      <c r="BH501" s="45"/>
      <c r="BI501" s="45"/>
      <c r="BJ501" s="45"/>
      <c r="BK501" s="48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7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</row>
    <row r="502" spans="1:116" ht="12.75" customHeight="1">
      <c r="A502" s="56">
        <f t="shared" si="56"/>
        <v>86</v>
      </c>
      <c r="B502" s="57">
        <f t="shared" si="57"/>
        <v>66</v>
      </c>
      <c r="C502" s="58">
        <f t="shared" si="58"/>
        <v>47</v>
      </c>
      <c r="D502" s="59">
        <f t="shared" si="59"/>
        <v>63</v>
      </c>
      <c r="E502" s="27"/>
      <c r="F502" s="27"/>
      <c r="H502" s="65">
        <f t="shared" si="60"/>
        <v>1.259550942184123E-13</v>
      </c>
      <c r="I502" s="66">
        <f t="shared" si="61"/>
        <v>0</v>
      </c>
      <c r="J502" s="67">
        <f t="shared" si="62"/>
        <v>0</v>
      </c>
      <c r="K502" s="68">
        <f t="shared" si="63"/>
        <v>0</v>
      </c>
      <c r="L502" s="5"/>
      <c r="M502" s="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9"/>
      <c r="AN502" s="45"/>
      <c r="AO502" s="45"/>
      <c r="AP502" s="45"/>
      <c r="AQ502" s="45"/>
      <c r="AR502" s="45"/>
      <c r="AS502" s="45"/>
      <c r="AT502" s="47"/>
      <c r="AU502" s="45"/>
      <c r="AV502" s="45"/>
      <c r="AW502" s="45"/>
      <c r="AX502" s="45"/>
      <c r="AY502" s="45"/>
      <c r="AZ502" s="45"/>
      <c r="BA502" s="45"/>
      <c r="BC502" s="45"/>
      <c r="BD502" s="45"/>
      <c r="BE502" s="45"/>
      <c r="BF502" s="45"/>
      <c r="BG502" s="45"/>
      <c r="BH502" s="45"/>
      <c r="BI502" s="45"/>
      <c r="BJ502" s="45"/>
      <c r="BK502" s="48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7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</row>
    <row r="503" spans="1:95" ht="12.75">
      <c r="A503" s="56">
        <f t="shared" si="56"/>
        <v>86</v>
      </c>
      <c r="B503" s="57">
        <f t="shared" si="57"/>
        <v>66</v>
      </c>
      <c r="C503" s="58">
        <f t="shared" si="58"/>
        <v>47</v>
      </c>
      <c r="D503" s="59">
        <f t="shared" si="59"/>
        <v>63</v>
      </c>
      <c r="E503" s="27"/>
      <c r="F503" s="27"/>
      <c r="H503" s="65">
        <f t="shared" si="60"/>
        <v>1.259550942184123E-13</v>
      </c>
      <c r="I503" s="66">
        <f t="shared" si="61"/>
        <v>0</v>
      </c>
      <c r="J503" s="67">
        <f t="shared" si="62"/>
        <v>0</v>
      </c>
      <c r="K503" s="68">
        <f t="shared" si="63"/>
        <v>0</v>
      </c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BD503" s="45"/>
      <c r="BE503" s="45"/>
      <c r="BF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</row>
    <row r="504" spans="1:95" ht="12.75" customHeight="1">
      <c r="A504" s="56">
        <f t="shared" si="56"/>
        <v>86</v>
      </c>
      <c r="B504" s="57">
        <f t="shared" si="57"/>
        <v>66</v>
      </c>
      <c r="C504" s="58">
        <f t="shared" si="58"/>
        <v>47</v>
      </c>
      <c r="D504" s="59">
        <f t="shared" si="59"/>
        <v>63</v>
      </c>
      <c r="E504" s="27"/>
      <c r="F504" s="27"/>
      <c r="H504" s="65">
        <f t="shared" si="60"/>
        <v>1.259550942184123E-13</v>
      </c>
      <c r="I504" s="66">
        <f t="shared" si="61"/>
        <v>0</v>
      </c>
      <c r="J504" s="67">
        <f t="shared" si="62"/>
        <v>0</v>
      </c>
      <c r="K504" s="68">
        <f t="shared" si="63"/>
        <v>0</v>
      </c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BD504" s="45"/>
      <c r="BE504" s="45"/>
      <c r="BF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</row>
    <row r="505" spans="1:116" ht="12.75" customHeight="1">
      <c r="A505" s="56">
        <f t="shared" si="56"/>
        <v>86</v>
      </c>
      <c r="B505" s="57">
        <f t="shared" si="57"/>
        <v>66</v>
      </c>
      <c r="C505" s="58">
        <f t="shared" si="58"/>
        <v>47</v>
      </c>
      <c r="D505" s="59">
        <f t="shared" si="59"/>
        <v>63</v>
      </c>
      <c r="E505" s="27"/>
      <c r="F505" s="27"/>
      <c r="H505" s="65">
        <f t="shared" si="60"/>
        <v>1.259550942184123E-13</v>
      </c>
      <c r="I505" s="66">
        <f t="shared" si="61"/>
        <v>0</v>
      </c>
      <c r="J505" s="67">
        <f t="shared" si="62"/>
        <v>0</v>
      </c>
      <c r="K505" s="68">
        <f t="shared" si="63"/>
        <v>0</v>
      </c>
      <c r="L505" s="5"/>
      <c r="M505" s="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7"/>
      <c r="AU505" s="45"/>
      <c r="AV505" s="45"/>
      <c r="AW505" s="45"/>
      <c r="AX505" s="45"/>
      <c r="AY505" s="45"/>
      <c r="AZ505" s="45"/>
      <c r="BA505" s="45"/>
      <c r="BC505" s="45"/>
      <c r="BD505" s="45"/>
      <c r="BE505" s="45"/>
      <c r="BF505" s="45"/>
      <c r="BG505" s="45"/>
      <c r="BH505" s="45"/>
      <c r="BI505" s="45"/>
      <c r="BJ505" s="45"/>
      <c r="BK505" s="48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7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</row>
    <row r="506" spans="1:116" ht="12.75" customHeight="1">
      <c r="A506" s="56">
        <f t="shared" si="56"/>
        <v>86</v>
      </c>
      <c r="B506" s="57">
        <f t="shared" si="57"/>
        <v>66</v>
      </c>
      <c r="C506" s="58">
        <f t="shared" si="58"/>
        <v>47</v>
      </c>
      <c r="D506" s="59">
        <f t="shared" si="59"/>
        <v>63</v>
      </c>
      <c r="E506" s="27"/>
      <c r="F506" s="27"/>
      <c r="H506" s="65">
        <f t="shared" si="60"/>
        <v>1.259550942184123E-13</v>
      </c>
      <c r="I506" s="66">
        <f t="shared" si="61"/>
        <v>0</v>
      </c>
      <c r="J506" s="67">
        <f t="shared" si="62"/>
        <v>0</v>
      </c>
      <c r="K506" s="68">
        <f t="shared" si="63"/>
        <v>0</v>
      </c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BD506" s="45"/>
      <c r="BE506" s="45"/>
      <c r="BF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</row>
    <row r="507" spans="1:116" ht="12.75" customHeight="1">
      <c r="A507" s="56">
        <f t="shared" si="56"/>
        <v>86</v>
      </c>
      <c r="B507" s="57">
        <f t="shared" si="57"/>
        <v>66</v>
      </c>
      <c r="C507" s="58">
        <f t="shared" si="58"/>
        <v>47</v>
      </c>
      <c r="D507" s="59">
        <f t="shared" si="59"/>
        <v>63</v>
      </c>
      <c r="E507" s="27"/>
      <c r="F507" s="27"/>
      <c r="H507" s="65">
        <f t="shared" si="60"/>
        <v>1.259550942184123E-13</v>
      </c>
      <c r="I507" s="66">
        <f t="shared" si="61"/>
        <v>0</v>
      </c>
      <c r="J507" s="67">
        <f t="shared" si="62"/>
        <v>0</v>
      </c>
      <c r="K507" s="68">
        <f t="shared" si="63"/>
        <v>0</v>
      </c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BD507" s="45"/>
      <c r="BE507" s="45"/>
      <c r="BF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14"/>
      <c r="DJ507" s="4"/>
      <c r="DK507" s="4"/>
      <c r="DL507" s="4"/>
    </row>
    <row r="508" spans="1:116" ht="12.75" customHeight="1">
      <c r="A508" s="56">
        <f t="shared" si="56"/>
        <v>86</v>
      </c>
      <c r="B508" s="57">
        <f t="shared" si="57"/>
        <v>66</v>
      </c>
      <c r="C508" s="58">
        <f t="shared" si="58"/>
        <v>47</v>
      </c>
      <c r="D508" s="59">
        <f t="shared" si="59"/>
        <v>63</v>
      </c>
      <c r="E508" s="27"/>
      <c r="F508" s="27"/>
      <c r="H508" s="65">
        <f t="shared" si="60"/>
        <v>1.259550942184123E-13</v>
      </c>
      <c r="I508" s="66">
        <f t="shared" si="61"/>
        <v>0</v>
      </c>
      <c r="J508" s="67">
        <f t="shared" si="62"/>
        <v>0</v>
      </c>
      <c r="K508" s="68">
        <f t="shared" si="63"/>
        <v>0</v>
      </c>
      <c r="L508" s="5"/>
      <c r="M508" s="4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7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7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</row>
    <row r="509" spans="1:95" ht="12.75" customHeight="1">
      <c r="A509" s="56">
        <f t="shared" si="56"/>
        <v>86</v>
      </c>
      <c r="B509" s="57">
        <f t="shared" si="57"/>
        <v>66</v>
      </c>
      <c r="C509" s="58">
        <f t="shared" si="58"/>
        <v>47</v>
      </c>
      <c r="D509" s="59">
        <f t="shared" si="59"/>
        <v>63</v>
      </c>
      <c r="E509" s="27"/>
      <c r="F509" s="27"/>
      <c r="H509" s="65">
        <f t="shared" si="60"/>
        <v>1.259550942184123E-13</v>
      </c>
      <c r="I509" s="66">
        <f t="shared" si="61"/>
        <v>0</v>
      </c>
      <c r="J509" s="67">
        <f t="shared" si="62"/>
        <v>0</v>
      </c>
      <c r="K509" s="68">
        <f t="shared" si="63"/>
        <v>0</v>
      </c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BD509" s="45"/>
      <c r="BE509" s="45"/>
      <c r="BF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</row>
    <row r="510" spans="1:116" ht="12.75" customHeight="1">
      <c r="A510" s="56">
        <f t="shared" si="56"/>
        <v>86</v>
      </c>
      <c r="B510" s="57">
        <f t="shared" si="57"/>
        <v>66</v>
      </c>
      <c r="C510" s="58">
        <f t="shared" si="58"/>
        <v>47</v>
      </c>
      <c r="D510" s="59">
        <f t="shared" si="59"/>
        <v>63</v>
      </c>
      <c r="E510" s="27"/>
      <c r="F510" s="27"/>
      <c r="H510" s="65">
        <f t="shared" si="60"/>
        <v>1.259550942184123E-13</v>
      </c>
      <c r="I510" s="66">
        <f t="shared" si="61"/>
        <v>0</v>
      </c>
      <c r="J510" s="67">
        <f t="shared" si="62"/>
        <v>0</v>
      </c>
      <c r="K510" s="68">
        <f t="shared" si="63"/>
        <v>0</v>
      </c>
      <c r="L510" s="5"/>
      <c r="M510" s="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6"/>
      <c r="AS510" s="45"/>
      <c r="AT510" s="47"/>
      <c r="AU510" s="45"/>
      <c r="AV510" s="45"/>
      <c r="AW510" s="45"/>
      <c r="AX510" s="45"/>
      <c r="AY510" s="45"/>
      <c r="AZ510" s="45"/>
      <c r="BA510" s="45"/>
      <c r="BC510" s="45"/>
      <c r="BD510" s="45"/>
      <c r="BE510" s="45"/>
      <c r="BF510" s="45"/>
      <c r="BG510" s="45"/>
      <c r="BH510" s="45"/>
      <c r="BI510" s="45"/>
      <c r="BJ510" s="45"/>
      <c r="BK510" s="48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7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</row>
    <row r="511" spans="1:116" ht="12.75" customHeight="1">
      <c r="A511" s="56">
        <f t="shared" si="56"/>
        <v>86</v>
      </c>
      <c r="B511" s="57">
        <f t="shared" si="57"/>
        <v>66</v>
      </c>
      <c r="C511" s="58">
        <f t="shared" si="58"/>
        <v>47</v>
      </c>
      <c r="D511" s="59">
        <f t="shared" si="59"/>
        <v>63</v>
      </c>
      <c r="E511" s="27"/>
      <c r="F511" s="27"/>
      <c r="H511" s="65">
        <f t="shared" si="60"/>
        <v>1.259550942184123E-13</v>
      </c>
      <c r="I511" s="66">
        <f t="shared" si="61"/>
        <v>0</v>
      </c>
      <c r="J511" s="67">
        <f t="shared" si="62"/>
        <v>0</v>
      </c>
      <c r="K511" s="68">
        <f t="shared" si="63"/>
        <v>0</v>
      </c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BD511" s="45"/>
      <c r="BE511" s="45"/>
      <c r="BF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</row>
    <row r="512" spans="1:95" ht="12.75" customHeight="1">
      <c r="A512" s="56">
        <f t="shared" si="56"/>
        <v>86</v>
      </c>
      <c r="B512" s="57">
        <f t="shared" si="57"/>
        <v>66</v>
      </c>
      <c r="C512" s="58">
        <f t="shared" si="58"/>
        <v>47</v>
      </c>
      <c r="D512" s="59">
        <f t="shared" si="59"/>
        <v>63</v>
      </c>
      <c r="E512" s="27"/>
      <c r="F512" s="27"/>
      <c r="H512" s="65">
        <f t="shared" si="60"/>
        <v>1.259550942184123E-13</v>
      </c>
      <c r="I512" s="66">
        <f t="shared" si="61"/>
        <v>0</v>
      </c>
      <c r="J512" s="67">
        <f t="shared" si="62"/>
        <v>0</v>
      </c>
      <c r="K512" s="68">
        <f t="shared" si="63"/>
        <v>0</v>
      </c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BD512" s="45"/>
      <c r="BE512" s="45"/>
      <c r="BF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</row>
    <row r="513" spans="1:116" ht="12.75" customHeight="1">
      <c r="A513" s="56">
        <f t="shared" si="56"/>
        <v>86</v>
      </c>
      <c r="B513" s="57">
        <f t="shared" si="57"/>
        <v>66</v>
      </c>
      <c r="C513" s="58">
        <f t="shared" si="58"/>
        <v>47</v>
      </c>
      <c r="D513" s="59">
        <f t="shared" si="59"/>
        <v>63</v>
      </c>
      <c r="E513" s="27"/>
      <c r="F513" s="27"/>
      <c r="H513" s="65">
        <f t="shared" si="60"/>
        <v>1.259550942184123E-13</v>
      </c>
      <c r="I513" s="66">
        <f t="shared" si="61"/>
        <v>0</v>
      </c>
      <c r="J513" s="67">
        <f t="shared" si="62"/>
        <v>0</v>
      </c>
      <c r="K513" s="68">
        <f t="shared" si="63"/>
        <v>0</v>
      </c>
      <c r="L513" s="5"/>
      <c r="M513" s="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L513" s="45"/>
      <c r="AM513" s="45"/>
      <c r="AN513" s="45"/>
      <c r="AO513" s="45"/>
      <c r="AP513" s="45"/>
      <c r="AQ513" s="45"/>
      <c r="AR513" s="45"/>
      <c r="AS513" s="45"/>
      <c r="AT513" s="47"/>
      <c r="AU513" s="45"/>
      <c r="AV513" s="45"/>
      <c r="AW513" s="45"/>
      <c r="AX513" s="45"/>
      <c r="AY513" s="45"/>
      <c r="AZ513" s="45"/>
      <c r="BA513" s="45"/>
      <c r="BC513" s="45"/>
      <c r="BD513" s="45"/>
      <c r="BE513" s="45"/>
      <c r="BF513" s="45"/>
      <c r="BG513" s="45"/>
      <c r="BH513" s="45"/>
      <c r="BI513" s="45"/>
      <c r="BJ513" s="45"/>
      <c r="BK513" s="48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7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18"/>
      <c r="DC513" s="4"/>
      <c r="DD513" s="4"/>
      <c r="DE513" s="4"/>
      <c r="DF513" s="4"/>
      <c r="DG513" s="4"/>
      <c r="DH513" s="4"/>
      <c r="DI513" s="4"/>
      <c r="DJ513" s="4"/>
      <c r="DK513" s="4"/>
      <c r="DL513" s="4"/>
    </row>
    <row r="514" spans="1:95" ht="12.75" customHeight="1">
      <c r="A514" s="56">
        <f t="shared" si="56"/>
        <v>86</v>
      </c>
      <c r="B514" s="57">
        <f t="shared" si="57"/>
        <v>66</v>
      </c>
      <c r="C514" s="58">
        <f t="shared" si="58"/>
        <v>47</v>
      </c>
      <c r="D514" s="59">
        <f t="shared" si="59"/>
        <v>63</v>
      </c>
      <c r="E514" s="27"/>
      <c r="F514" s="27"/>
      <c r="H514" s="65">
        <f t="shared" si="60"/>
        <v>1.259550942184123E-13</v>
      </c>
      <c r="I514" s="66">
        <f t="shared" si="61"/>
        <v>0</v>
      </c>
      <c r="J514" s="67">
        <f t="shared" si="62"/>
        <v>0</v>
      </c>
      <c r="K514" s="68">
        <f t="shared" si="63"/>
        <v>0</v>
      </c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I514" s="50"/>
      <c r="AS514" s="50"/>
      <c r="BD514" s="45"/>
      <c r="BE514" s="45"/>
      <c r="BF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</row>
    <row r="515" spans="1:95" ht="12.75" customHeight="1">
      <c r="A515" s="56">
        <f t="shared" si="56"/>
        <v>86</v>
      </c>
      <c r="B515" s="57">
        <f t="shared" si="57"/>
        <v>66</v>
      </c>
      <c r="C515" s="58">
        <f t="shared" si="58"/>
        <v>47</v>
      </c>
      <c r="D515" s="59">
        <f t="shared" si="59"/>
        <v>63</v>
      </c>
      <c r="E515" s="27"/>
      <c r="F515" s="27"/>
      <c r="H515" s="65">
        <f t="shared" si="60"/>
        <v>1.259550942184123E-13</v>
      </c>
      <c r="I515" s="66">
        <f t="shared" si="61"/>
        <v>0</v>
      </c>
      <c r="J515" s="67">
        <f t="shared" si="62"/>
        <v>0</v>
      </c>
      <c r="K515" s="68">
        <f t="shared" si="63"/>
        <v>0</v>
      </c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K515" s="45"/>
      <c r="BD515" s="45"/>
      <c r="BE515" s="45"/>
      <c r="BF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</row>
    <row r="516" spans="1:95" ht="12.75" customHeight="1">
      <c r="A516" s="56">
        <f t="shared" si="56"/>
        <v>86</v>
      </c>
      <c r="B516" s="57">
        <f t="shared" si="57"/>
        <v>66</v>
      </c>
      <c r="C516" s="58">
        <f t="shared" si="58"/>
        <v>47</v>
      </c>
      <c r="D516" s="59">
        <f t="shared" si="59"/>
        <v>63</v>
      </c>
      <c r="E516" s="27"/>
      <c r="F516" s="27"/>
      <c r="H516" s="65">
        <f t="shared" si="60"/>
        <v>1.259550942184123E-13</v>
      </c>
      <c r="I516" s="66">
        <f t="shared" si="61"/>
        <v>0</v>
      </c>
      <c r="J516" s="67">
        <f t="shared" si="62"/>
        <v>0</v>
      </c>
      <c r="K516" s="68">
        <f t="shared" si="63"/>
        <v>0</v>
      </c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BD516" s="45"/>
      <c r="BE516" s="45"/>
      <c r="BF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</row>
    <row r="517" spans="1:116" ht="12.75" customHeight="1">
      <c r="A517" s="56">
        <f t="shared" si="56"/>
        <v>86</v>
      </c>
      <c r="B517" s="57">
        <f t="shared" si="57"/>
        <v>66</v>
      </c>
      <c r="C517" s="58">
        <f t="shared" si="58"/>
        <v>47</v>
      </c>
      <c r="D517" s="59">
        <f t="shared" si="59"/>
        <v>63</v>
      </c>
      <c r="E517" s="27"/>
      <c r="F517" s="27"/>
      <c r="H517" s="65">
        <f t="shared" si="60"/>
        <v>1.259550942184123E-13</v>
      </c>
      <c r="I517" s="66">
        <f t="shared" si="61"/>
        <v>0</v>
      </c>
      <c r="J517" s="67">
        <f t="shared" si="62"/>
        <v>0</v>
      </c>
      <c r="K517" s="68">
        <f t="shared" si="63"/>
        <v>0</v>
      </c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BD517" s="45"/>
      <c r="BE517" s="45"/>
      <c r="BF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</row>
    <row r="518" spans="1:116" ht="12.75" customHeight="1">
      <c r="A518" s="56">
        <f aca="true" t="shared" si="64" ref="A518:A581">RANK(H518,H$6:H$1617,0)</f>
        <v>86</v>
      </c>
      <c r="B518" s="57">
        <f aca="true" t="shared" si="65" ref="B518:B581">RANK(I518,I$6:I$1617,0)</f>
        <v>66</v>
      </c>
      <c r="C518" s="58">
        <f aca="true" t="shared" si="66" ref="C518:C581">RANK(J518,J$6:J$1617,0)</f>
        <v>47</v>
      </c>
      <c r="D518" s="59">
        <f aca="true" t="shared" si="67" ref="D518:D581">RANK(K518,K$6:K$1617,0)</f>
        <v>63</v>
      </c>
      <c r="E518" s="27"/>
      <c r="F518" s="27"/>
      <c r="H518" s="65">
        <f aca="true" t="shared" si="68" ref="H518:H581">(1000/LN(H$3/H$4))*LN(H$3/(EXP(LN(I$3)-I518/(1000/LN(I$3/I$4)))+EXP(LN(J$3)-J518/(1000/LN(J$3/J$4)))+EXP(LN(K$3)-K518/(1000/LN(K$3/K$4)))))</f>
        <v>1.259550942184123E-13</v>
      </c>
      <c r="I518" s="66">
        <f aca="true" t="shared" si="69" ref="I518:I581">(1000/LN(I$3/I$4))*LN(I$3/(LN(1+IF(ISBLANK(R518),R$3,R518))+LN(1+IF(ISBLANK(Y518),Y$3,Y518))+LN(1+IF(ISBLANK(AJ518),AJ$3,AJ518))+LN(1+IF(ISBLANK(L518),L$3,L518))+LN(1+IF(ISBLANK(AR518),AR$3,AR518))+LN(1+IF(ISBLANK(AI518),AI$3,AI518))+LN(1+IF(ISBLANK(AO518),AO$3,AO518))+LN(1+IF(ISBLANK(AM518),AM$3,AM518))+LN(1+IF(ISBLANK(P518),P$3,P518))+LN(1+IF(ISBLANK(AP518),AP$3,AP518))+LN(1+IF(ISBLANK(X518),X$3,X518))+LN(1+IF(ISBLANK(M518),M$3,M518))+LN(1+IF(ISBLANK(AS518),AS$3,AS518))+LN(1+IF(ISBLANK(AL518),AL$3,AL518))+LN(1+IF(ISBLANK(AH518),AH$3,AH518))+LN(1+IF(ISBLANK(T518),T$3,T518))+LN(1+IF(ISBLANK(AC518),AC$3,AC518))+LN(1+IF(ISBLANK(Z518),Z$3,Z518))+LN(1+IF(ISBLANK(AA518),AA$3,AA518))+LN(1+IF(ISBLANK(U518),U$3,U518))+LN(1+IF(ISBLANK(V518),V$3,V518))+LN(1+IF(ISBLANK(O518),O$3,O518))+LN(1+IF(ISBLANK(W518),W$3,W518))+LN(1+IF(ISBLANK(AB518),AB$3,AB518))+LN(1+IF(ISBLANK(N518),N$3,N518))+LN(1+IF(ISBLANK(AQ518),AQ$3,AQ518))+LN(1+IF(ISBLANK(AU518),AU$3,AU518))+LN(1+IF(ISBLANK(S518),S$3,S518))+LN(1+IF(ISBLANK(AF518),AF$3,AF518))+LN(1+IF(ISBLANK(AV518),AV$3,AV518))+LN(1+IF(ISBLANK(AW518),AW$3,AW518))+LN(1+IF(ISBLANK(AX518),AX$3,AX518))+LN(1+IF(ISBLANK(AY518),AY$3,AY518))+LN(1+IF(ISBLANK(AZ518),AZ$3,AZ518))+LN(1+IF(ISBLANK(Q518),Q$3,Q518))+LN(1+IF(ISBLANK(AN518),AN$3,AN518))+LN(1+IF(ISBLANK(AG518),AG$3,AG518))+LN(1+IF(ISBLANK(AK518),AK$3,AK518))+LN(1+IF(ISBLANK(AE518),AE$3,AE518))+LN(1+IF(ISBLANK(AD518),AD$3,AD518))+LN(1+IF(ISBLANK(AT518),AT$3,AT518))))</f>
        <v>0</v>
      </c>
      <c r="J518" s="67">
        <f aca="true" t="shared" si="70" ref="J518:J581">(1000/LN(J$3/J$4))*LN(J$3/(LN(1+IF(ISBLANK(BB518),BB$3,BB518))+LN(1+IF(ISBLANK(BK518),BK$3,BK518))+LN(1+IF(ISBLANK(BA518),BA$3,BA518))+LN(1+IF(ISBLANK(BJ518),BJ$3,BJ518))+LN(1+IF(ISBLANK(BE518),BE$3,BE518))+LN(1+IF(ISBLANK(BM518),BM$3,BM518))+LN(1+IF(ISBLANK(BF518),BF$3,BF518))+LN(1+IF(ISBLANK(BH518),BH$3,BH518))+LN(1+IF(ISBLANK(BI518),BI$3,BI518))+LN(1+IF(ISBLANK(BC518),BC$3,BC518))+LN(1+IF(ISBLANK(BL518),BL$3,BL518))+LN(1+IF(ISBLANK(BG518),BG$3,BG518))+LN(1+IF(ISBLANK(BD518),BD$3,BD518))+LN(1+IF(ISBLANK(BN518),BN$3,BN518))+LN(1+IF(ISBLANK(BO518),BO$3,BO518))+LN(1+IF(ISBLANK(BP518),BP$3,BP518))+LN(1+IF(ISBLANK(BQ518),BQ$3,BQ518))+LN(1+IF(ISBLANK(BR518),BR$3,BR518))+LN(1+IF(ISBLANK(BS518),BS$3,BS518))+LN(1+IF(ISBLANK(BT518),BT$3,BT518))+LN(1+IF(ISBLANK(BU518),BU$3,BU518))+LN(1+IF(ISBLANK(BV518),BV$3,BV518))+LN(1+IF(ISBLANK(BW518),BW$3,BW518))+LN(1+IF(ISBLANK(BX518),BX$3,BX518))+LN(1+IF(ISBLANK(BY518),BY$3,BY518))+LN(1+IF(ISBLANK(BZ518),BZ$3,BZ518))))</f>
        <v>0</v>
      </c>
      <c r="K518" s="68">
        <f aca="true" t="shared" si="71" ref="K518:K581">(1000/LN(K$3/K$4))*LN($K$3/(LN(1+IF(ISBLANK(CG518),CG$3,CG518))+LN(1+IF(ISBLANK(CD518),CD$3,CD518))+LN(1+IF(ISBLANK(CF518),CF$3,CF518))+LN(1+IF(ISBLANK(DC518),DC$3,DC518))+LN(1+IF(ISBLANK(DD518),DD$3,DD518))/2+LN(1+IF(ISBLANK(CN518),CN$3,CN518))+LN(1+IF(ISBLANK(DB518),DB$3,DB518))+LN(1+IF(ISBLANK(DE518),DE$3,DE518))+LN(1+IF(ISBLANK(CZ518),CZ$3,CZ518))+LN(1+IF(ISBLANK(DA518),DA$3,DA518))/2+LN(1+IF(ISBLANK(CO518),CO$3,CO518))+LN(1+IF(ISBLANK(CV518),CV$3,CV518))+LN(1+IF(ISBLANK(DF518),DF$3,DF518))+LN(1+IF(ISBLANK(DG518),DG$3,DG518))/2+LN(1+IF(ISBLANK(CM518),CM$3,CM518))+LN(1+IF(ISBLANK(CB518),CB$3,CB518))+LN(1+IF(ISBLANK(CC518),CC$3,CC518))/2+LN(1+IF(ISBLANK(CW518),CW$3,CW518))+LN(1+IF(ISBLANK(CJ518),CJ$3,CJ518))+LN(1+IF(ISBLANK(CK518),CK$3,CK518))+LN(1+IF(ISBLANK(CL518),CL$3,CL518))+LN(1+IF(ISBLANK(CR518),CR$3,CR518))+LN(1+IF(ISBLANK(DJ518),DJ$3,DJ518))+LN(1+IF(ISBLANK(CU518),CU$3,CU518))+LN(1+IF(ISBLANK(CE518),CE$3,CE518))+LN(1+IF(ISBLANK(CP518),CP$3,CP518))+LN(1+IF(ISBLANK(CQ518),CQ$3,CQ518))+LN(1+IF(ISBLANK(CS518),CS$3,CS518))+LN(1+IF(ISBLANK(CI518),CI$3,CI518))+LN(1+IF(ISBLANK(DK518),DK$3,DK518))+LN(1+IF(ISBLANK(DL518),DL$3,DL518))+LN(1+IF(ISBLANK(CX518),CX$3,CX518))+LN(1+IF(ISBLANK(CY518),CY$3,CY518))+LN(1+IF(ISBLANK(CH518),CH$3,CH518))+LN(1+IF(ISBLANK(CA518),CA$3,CA518))+LN(1+IF(ISBLANK(CT518),CT$3,CT518))++LN(1+IF(ISBLANK(DH518),DH$3,DH518))+LN(1+IF(ISBLANK(DI518),DI$3,DI518))/2))</f>
        <v>0</v>
      </c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BD518" s="45"/>
      <c r="BE518" s="45"/>
      <c r="BF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</row>
    <row r="519" spans="1:95" ht="12.75" customHeight="1">
      <c r="A519" s="56">
        <f t="shared" si="64"/>
        <v>86</v>
      </c>
      <c r="B519" s="57">
        <f t="shared" si="65"/>
        <v>66</v>
      </c>
      <c r="C519" s="58">
        <f t="shared" si="66"/>
        <v>47</v>
      </c>
      <c r="D519" s="59">
        <f t="shared" si="67"/>
        <v>63</v>
      </c>
      <c r="E519" s="27"/>
      <c r="F519" s="27"/>
      <c r="H519" s="65">
        <f t="shared" si="68"/>
        <v>1.259550942184123E-13</v>
      </c>
      <c r="I519" s="66">
        <f t="shared" si="69"/>
        <v>0</v>
      </c>
      <c r="J519" s="67">
        <f t="shared" si="70"/>
        <v>0</v>
      </c>
      <c r="K519" s="68">
        <f t="shared" si="71"/>
        <v>0</v>
      </c>
      <c r="L519" s="5"/>
      <c r="M519" s="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7"/>
      <c r="AU519" s="45"/>
      <c r="AV519" s="45"/>
      <c r="AW519" s="45"/>
      <c r="AX519" s="45"/>
      <c r="AY519" s="45"/>
      <c r="AZ519" s="45"/>
      <c r="BA519" s="45"/>
      <c r="BC519" s="45"/>
      <c r="BD519" s="45"/>
      <c r="BE519" s="45"/>
      <c r="BF519" s="45"/>
      <c r="BG519" s="45"/>
      <c r="BH519" s="45"/>
      <c r="BI519" s="45"/>
      <c r="BJ519" s="45"/>
      <c r="BK519" s="49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7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</row>
    <row r="520" spans="1:95" ht="12.75" customHeight="1">
      <c r="A520" s="56">
        <f t="shared" si="64"/>
        <v>86</v>
      </c>
      <c r="B520" s="57">
        <f t="shared" si="65"/>
        <v>66</v>
      </c>
      <c r="C520" s="58">
        <f t="shared" si="66"/>
        <v>47</v>
      </c>
      <c r="D520" s="59">
        <f t="shared" si="67"/>
        <v>63</v>
      </c>
      <c r="E520" s="27"/>
      <c r="F520" s="27"/>
      <c r="H520" s="65">
        <f t="shared" si="68"/>
        <v>1.259550942184123E-13</v>
      </c>
      <c r="I520" s="66">
        <f t="shared" si="69"/>
        <v>0</v>
      </c>
      <c r="J520" s="67">
        <f t="shared" si="70"/>
        <v>0</v>
      </c>
      <c r="K520" s="68">
        <f t="shared" si="71"/>
        <v>0</v>
      </c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BD520" s="45"/>
      <c r="BE520" s="45"/>
      <c r="BF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</row>
    <row r="521" spans="1:116" ht="12.75" customHeight="1">
      <c r="A521" s="56">
        <f t="shared" si="64"/>
        <v>86</v>
      </c>
      <c r="B521" s="57">
        <f t="shared" si="65"/>
        <v>66</v>
      </c>
      <c r="C521" s="58">
        <f t="shared" si="66"/>
        <v>47</v>
      </c>
      <c r="D521" s="59">
        <f t="shared" si="67"/>
        <v>63</v>
      </c>
      <c r="E521" s="27"/>
      <c r="F521" s="27"/>
      <c r="H521" s="65">
        <f t="shared" si="68"/>
        <v>1.259550942184123E-13</v>
      </c>
      <c r="I521" s="66">
        <f t="shared" si="69"/>
        <v>0</v>
      </c>
      <c r="J521" s="67">
        <f t="shared" si="70"/>
        <v>0</v>
      </c>
      <c r="K521" s="68">
        <f t="shared" si="71"/>
        <v>0</v>
      </c>
      <c r="L521" s="5"/>
      <c r="M521" s="4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7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7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</row>
    <row r="522" spans="1:95" ht="12.75" customHeight="1">
      <c r="A522" s="56">
        <f t="shared" si="64"/>
        <v>86</v>
      </c>
      <c r="B522" s="57">
        <f t="shared" si="65"/>
        <v>66</v>
      </c>
      <c r="C522" s="58">
        <f t="shared" si="66"/>
        <v>47</v>
      </c>
      <c r="D522" s="59">
        <f t="shared" si="67"/>
        <v>63</v>
      </c>
      <c r="E522" s="27"/>
      <c r="F522" s="27"/>
      <c r="H522" s="65">
        <f t="shared" si="68"/>
        <v>1.259550942184123E-13</v>
      </c>
      <c r="I522" s="66">
        <f t="shared" si="69"/>
        <v>0</v>
      </c>
      <c r="J522" s="67">
        <f t="shared" si="70"/>
        <v>0</v>
      </c>
      <c r="K522" s="68">
        <f t="shared" si="71"/>
        <v>0</v>
      </c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J522" s="45"/>
      <c r="BD522" s="45"/>
      <c r="BE522" s="45"/>
      <c r="BF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</row>
    <row r="523" spans="1:95" ht="12.75" customHeight="1">
      <c r="A523" s="56">
        <f t="shared" si="64"/>
        <v>86</v>
      </c>
      <c r="B523" s="57">
        <f t="shared" si="65"/>
        <v>66</v>
      </c>
      <c r="C523" s="58">
        <f t="shared" si="66"/>
        <v>47</v>
      </c>
      <c r="D523" s="59">
        <f t="shared" si="67"/>
        <v>63</v>
      </c>
      <c r="E523" s="27"/>
      <c r="F523" s="27"/>
      <c r="H523" s="65">
        <f t="shared" si="68"/>
        <v>1.259550942184123E-13</v>
      </c>
      <c r="I523" s="66">
        <f t="shared" si="69"/>
        <v>0</v>
      </c>
      <c r="J523" s="67">
        <f t="shared" si="70"/>
        <v>0</v>
      </c>
      <c r="K523" s="68">
        <f t="shared" si="71"/>
        <v>0</v>
      </c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BD523" s="45"/>
      <c r="BE523" s="45"/>
      <c r="BF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</row>
    <row r="524" spans="1:116" ht="12.75" customHeight="1">
      <c r="A524" s="56">
        <f t="shared" si="64"/>
        <v>86</v>
      </c>
      <c r="B524" s="57">
        <f t="shared" si="65"/>
        <v>66</v>
      </c>
      <c r="C524" s="58">
        <f t="shared" si="66"/>
        <v>47</v>
      </c>
      <c r="D524" s="59">
        <f t="shared" si="67"/>
        <v>63</v>
      </c>
      <c r="E524" s="27"/>
      <c r="F524" s="27"/>
      <c r="H524" s="65">
        <f t="shared" si="68"/>
        <v>1.259550942184123E-13</v>
      </c>
      <c r="I524" s="66">
        <f t="shared" si="69"/>
        <v>0</v>
      </c>
      <c r="J524" s="67">
        <f t="shared" si="70"/>
        <v>0</v>
      </c>
      <c r="K524" s="68">
        <f t="shared" si="71"/>
        <v>0</v>
      </c>
      <c r="L524" s="5"/>
      <c r="M524" s="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7"/>
      <c r="AU524" s="45"/>
      <c r="AV524" s="45"/>
      <c r="AW524" s="45"/>
      <c r="AX524" s="45"/>
      <c r="AY524" s="45"/>
      <c r="AZ524" s="45"/>
      <c r="BA524" s="46"/>
      <c r="BC524" s="45"/>
      <c r="BD524" s="45"/>
      <c r="BE524" s="45"/>
      <c r="BF524" s="45"/>
      <c r="BG524" s="45"/>
      <c r="BH524" s="45"/>
      <c r="BI524" s="45"/>
      <c r="BJ524" s="45"/>
      <c r="BK524" s="48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7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</row>
    <row r="525" spans="1:95" ht="12.75" customHeight="1">
      <c r="A525" s="56">
        <f t="shared" si="64"/>
        <v>86</v>
      </c>
      <c r="B525" s="57">
        <f t="shared" si="65"/>
        <v>66</v>
      </c>
      <c r="C525" s="58">
        <f t="shared" si="66"/>
        <v>47</v>
      </c>
      <c r="D525" s="59">
        <f t="shared" si="67"/>
        <v>63</v>
      </c>
      <c r="E525" s="27"/>
      <c r="F525" s="27"/>
      <c r="H525" s="65">
        <f t="shared" si="68"/>
        <v>1.259550942184123E-13</v>
      </c>
      <c r="I525" s="66">
        <f t="shared" si="69"/>
        <v>0</v>
      </c>
      <c r="J525" s="67">
        <f t="shared" si="70"/>
        <v>0</v>
      </c>
      <c r="K525" s="68">
        <f t="shared" si="71"/>
        <v>0</v>
      </c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BD525" s="45"/>
      <c r="BE525" s="45"/>
      <c r="BF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</row>
    <row r="526" spans="1:95" ht="12.75" customHeight="1">
      <c r="A526" s="56">
        <f t="shared" si="64"/>
        <v>86</v>
      </c>
      <c r="B526" s="57">
        <f t="shared" si="65"/>
        <v>66</v>
      </c>
      <c r="C526" s="58">
        <f t="shared" si="66"/>
        <v>47</v>
      </c>
      <c r="D526" s="59">
        <f t="shared" si="67"/>
        <v>63</v>
      </c>
      <c r="E526" s="27"/>
      <c r="F526" s="27"/>
      <c r="H526" s="65">
        <f t="shared" si="68"/>
        <v>1.259550942184123E-13</v>
      </c>
      <c r="I526" s="66">
        <f t="shared" si="69"/>
        <v>0</v>
      </c>
      <c r="J526" s="67">
        <f t="shared" si="70"/>
        <v>0</v>
      </c>
      <c r="K526" s="68">
        <f t="shared" si="71"/>
        <v>0</v>
      </c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K526" s="45"/>
      <c r="BD526" s="45"/>
      <c r="BE526" s="45"/>
      <c r="BF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</row>
    <row r="527" spans="1:95" ht="12.75" customHeight="1">
      <c r="A527" s="56">
        <f t="shared" si="64"/>
        <v>86</v>
      </c>
      <c r="B527" s="57">
        <f t="shared" si="65"/>
        <v>66</v>
      </c>
      <c r="C527" s="58">
        <f t="shared" si="66"/>
        <v>47</v>
      </c>
      <c r="D527" s="59">
        <f t="shared" si="67"/>
        <v>63</v>
      </c>
      <c r="E527" s="27"/>
      <c r="F527" s="27"/>
      <c r="H527" s="65">
        <f t="shared" si="68"/>
        <v>1.259550942184123E-13</v>
      </c>
      <c r="I527" s="66">
        <f t="shared" si="69"/>
        <v>0</v>
      </c>
      <c r="J527" s="67">
        <f t="shared" si="70"/>
        <v>0</v>
      </c>
      <c r="K527" s="68">
        <f t="shared" si="71"/>
        <v>0</v>
      </c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BD527" s="45"/>
      <c r="BE527" s="45"/>
      <c r="BF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</row>
    <row r="528" spans="1:95" ht="12.75" customHeight="1">
      <c r="A528" s="56">
        <f t="shared" si="64"/>
        <v>86</v>
      </c>
      <c r="B528" s="57">
        <f t="shared" si="65"/>
        <v>66</v>
      </c>
      <c r="C528" s="58">
        <f t="shared" si="66"/>
        <v>47</v>
      </c>
      <c r="D528" s="59">
        <f t="shared" si="67"/>
        <v>63</v>
      </c>
      <c r="E528" s="27"/>
      <c r="F528" s="27"/>
      <c r="H528" s="65">
        <f t="shared" si="68"/>
        <v>1.259550942184123E-13</v>
      </c>
      <c r="I528" s="66">
        <f t="shared" si="69"/>
        <v>0</v>
      </c>
      <c r="J528" s="67">
        <f t="shared" si="70"/>
        <v>0</v>
      </c>
      <c r="K528" s="68">
        <f t="shared" si="71"/>
        <v>0</v>
      </c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BD528" s="45"/>
      <c r="BE528" s="45"/>
      <c r="BF528" s="45"/>
      <c r="BM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</row>
    <row r="529" spans="1:95" ht="12.75" customHeight="1">
      <c r="A529" s="56">
        <f t="shared" si="64"/>
        <v>86</v>
      </c>
      <c r="B529" s="57">
        <f t="shared" si="65"/>
        <v>66</v>
      </c>
      <c r="C529" s="58">
        <f t="shared" si="66"/>
        <v>47</v>
      </c>
      <c r="D529" s="59">
        <f t="shared" si="67"/>
        <v>63</v>
      </c>
      <c r="E529" s="27"/>
      <c r="F529" s="27"/>
      <c r="H529" s="65">
        <f t="shared" si="68"/>
        <v>1.259550942184123E-13</v>
      </c>
      <c r="I529" s="66">
        <f t="shared" si="69"/>
        <v>0</v>
      </c>
      <c r="J529" s="67">
        <f t="shared" si="70"/>
        <v>0</v>
      </c>
      <c r="K529" s="68">
        <f t="shared" si="71"/>
        <v>0</v>
      </c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BD529" s="45"/>
      <c r="BE529" s="45"/>
      <c r="BF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</row>
    <row r="530" spans="1:116" ht="12.75" customHeight="1">
      <c r="A530" s="56">
        <f t="shared" si="64"/>
        <v>86</v>
      </c>
      <c r="B530" s="57">
        <f t="shared" si="65"/>
        <v>66</v>
      </c>
      <c r="C530" s="58">
        <f t="shared" si="66"/>
        <v>47</v>
      </c>
      <c r="D530" s="59">
        <f t="shared" si="67"/>
        <v>63</v>
      </c>
      <c r="E530" s="27"/>
      <c r="F530" s="27"/>
      <c r="H530" s="65">
        <f t="shared" si="68"/>
        <v>1.259550942184123E-13</v>
      </c>
      <c r="I530" s="66">
        <f t="shared" si="69"/>
        <v>0</v>
      </c>
      <c r="J530" s="67">
        <f t="shared" si="70"/>
        <v>0</v>
      </c>
      <c r="K530" s="68">
        <f t="shared" si="71"/>
        <v>0</v>
      </c>
      <c r="L530" s="5"/>
      <c r="M530" s="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7"/>
      <c r="AU530" s="45"/>
      <c r="AV530" s="45"/>
      <c r="AW530" s="45"/>
      <c r="AX530" s="45"/>
      <c r="AY530" s="45"/>
      <c r="AZ530" s="45"/>
      <c r="BA530" s="45"/>
      <c r="BC530" s="45"/>
      <c r="BD530" s="45"/>
      <c r="BE530" s="45"/>
      <c r="BF530" s="45"/>
      <c r="BG530" s="45"/>
      <c r="BH530" s="45"/>
      <c r="BI530" s="45"/>
      <c r="BJ530" s="45"/>
      <c r="BK530" s="49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7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</row>
    <row r="531" spans="1:116" ht="12.75" customHeight="1">
      <c r="A531" s="56">
        <f t="shared" si="64"/>
        <v>86</v>
      </c>
      <c r="B531" s="57">
        <f t="shared" si="65"/>
        <v>66</v>
      </c>
      <c r="C531" s="58">
        <f t="shared" si="66"/>
        <v>47</v>
      </c>
      <c r="D531" s="59">
        <f t="shared" si="67"/>
        <v>63</v>
      </c>
      <c r="E531" s="27"/>
      <c r="F531" s="27"/>
      <c r="H531" s="65">
        <f t="shared" si="68"/>
        <v>1.259550942184123E-13</v>
      </c>
      <c r="I531" s="66">
        <f t="shared" si="69"/>
        <v>0</v>
      </c>
      <c r="J531" s="67">
        <f t="shared" si="70"/>
        <v>0</v>
      </c>
      <c r="K531" s="68">
        <f t="shared" si="71"/>
        <v>0</v>
      </c>
      <c r="L531" s="5"/>
      <c r="M531" s="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7"/>
      <c r="AU531" s="45"/>
      <c r="AV531" s="45"/>
      <c r="AW531" s="45"/>
      <c r="AX531" s="45"/>
      <c r="AY531" s="45"/>
      <c r="AZ531" s="45"/>
      <c r="BA531" s="45"/>
      <c r="BC531" s="45"/>
      <c r="BD531" s="45"/>
      <c r="BE531" s="45"/>
      <c r="BF531" s="45"/>
      <c r="BG531" s="45"/>
      <c r="BH531" s="45"/>
      <c r="BI531" s="45"/>
      <c r="BJ531" s="45"/>
      <c r="BK531" s="48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7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</row>
    <row r="532" spans="1:116" ht="12.75">
      <c r="A532" s="56">
        <f t="shared" si="64"/>
        <v>86</v>
      </c>
      <c r="B532" s="57">
        <f t="shared" si="65"/>
        <v>66</v>
      </c>
      <c r="C532" s="58">
        <f t="shared" si="66"/>
        <v>47</v>
      </c>
      <c r="D532" s="59">
        <f t="shared" si="67"/>
        <v>63</v>
      </c>
      <c r="E532" s="27"/>
      <c r="F532" s="27"/>
      <c r="H532" s="65">
        <f t="shared" si="68"/>
        <v>1.259550942184123E-13</v>
      </c>
      <c r="I532" s="66">
        <f t="shared" si="69"/>
        <v>0</v>
      </c>
      <c r="J532" s="67">
        <f t="shared" si="70"/>
        <v>0</v>
      </c>
      <c r="K532" s="68">
        <f t="shared" si="71"/>
        <v>0</v>
      </c>
      <c r="L532" s="5"/>
      <c r="M532" s="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G532" s="45"/>
      <c r="AH532" s="45"/>
      <c r="AI532" s="46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7"/>
      <c r="AU532" s="45"/>
      <c r="AV532" s="45"/>
      <c r="AW532" s="45"/>
      <c r="AX532" s="45"/>
      <c r="AY532" s="45"/>
      <c r="AZ532" s="45"/>
      <c r="BA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7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</row>
    <row r="533" spans="1:109" ht="12.75" customHeight="1">
      <c r="A533" s="56">
        <f t="shared" si="64"/>
        <v>86</v>
      </c>
      <c r="B533" s="57">
        <f t="shared" si="65"/>
        <v>66</v>
      </c>
      <c r="C533" s="58">
        <f t="shared" si="66"/>
        <v>47</v>
      </c>
      <c r="D533" s="59">
        <f t="shared" si="67"/>
        <v>63</v>
      </c>
      <c r="E533" s="27"/>
      <c r="F533" s="27"/>
      <c r="H533" s="65">
        <f t="shared" si="68"/>
        <v>1.259550942184123E-13</v>
      </c>
      <c r="I533" s="66">
        <f t="shared" si="69"/>
        <v>0</v>
      </c>
      <c r="J533" s="67">
        <f t="shared" si="70"/>
        <v>0</v>
      </c>
      <c r="K533" s="68">
        <f t="shared" si="71"/>
        <v>0</v>
      </c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BD533" s="45"/>
      <c r="BE533" s="45"/>
      <c r="BF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DE533" s="4"/>
    </row>
    <row r="534" spans="1:116" ht="12.75" customHeight="1">
      <c r="A534" s="56">
        <f t="shared" si="64"/>
        <v>86</v>
      </c>
      <c r="B534" s="57">
        <f t="shared" si="65"/>
        <v>66</v>
      </c>
      <c r="C534" s="58">
        <f t="shared" si="66"/>
        <v>47</v>
      </c>
      <c r="D534" s="59">
        <f t="shared" si="67"/>
        <v>63</v>
      </c>
      <c r="E534" s="27"/>
      <c r="F534" s="27"/>
      <c r="H534" s="65">
        <f t="shared" si="68"/>
        <v>1.259550942184123E-13</v>
      </c>
      <c r="I534" s="66">
        <f t="shared" si="69"/>
        <v>0</v>
      </c>
      <c r="J534" s="67">
        <f t="shared" si="70"/>
        <v>0</v>
      </c>
      <c r="K534" s="68">
        <f t="shared" si="71"/>
        <v>0</v>
      </c>
      <c r="L534" s="5"/>
      <c r="M534" s="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6"/>
      <c r="AJ534" s="45"/>
      <c r="AK534" s="45"/>
      <c r="AL534" s="45"/>
      <c r="AM534" s="49"/>
      <c r="AN534" s="45"/>
      <c r="AO534" s="45"/>
      <c r="AP534" s="45"/>
      <c r="AQ534" s="45"/>
      <c r="AR534" s="45"/>
      <c r="AS534" s="45"/>
      <c r="AT534" s="47"/>
      <c r="AU534" s="45"/>
      <c r="AV534" s="45"/>
      <c r="AW534" s="45"/>
      <c r="AX534" s="45"/>
      <c r="AY534" s="45"/>
      <c r="AZ534" s="45"/>
      <c r="BA534" s="45"/>
      <c r="BC534" s="45"/>
      <c r="BD534" s="45"/>
      <c r="BE534" s="45"/>
      <c r="BF534" s="45"/>
      <c r="BG534" s="45"/>
      <c r="BH534" s="45"/>
      <c r="BI534" s="45"/>
      <c r="BJ534" s="45"/>
      <c r="BK534" s="48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7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</row>
    <row r="535" spans="1:116" ht="12.75" customHeight="1">
      <c r="A535" s="56">
        <f t="shared" si="64"/>
        <v>86</v>
      </c>
      <c r="B535" s="57">
        <f t="shared" si="65"/>
        <v>66</v>
      </c>
      <c r="C535" s="58">
        <f t="shared" si="66"/>
        <v>47</v>
      </c>
      <c r="D535" s="59">
        <f t="shared" si="67"/>
        <v>63</v>
      </c>
      <c r="E535" s="27"/>
      <c r="F535" s="27"/>
      <c r="H535" s="65">
        <f t="shared" si="68"/>
        <v>1.259550942184123E-13</v>
      </c>
      <c r="I535" s="66">
        <f t="shared" si="69"/>
        <v>0</v>
      </c>
      <c r="J535" s="67">
        <f t="shared" si="70"/>
        <v>0</v>
      </c>
      <c r="K535" s="68">
        <f t="shared" si="71"/>
        <v>0</v>
      </c>
      <c r="L535" s="5"/>
      <c r="M535" s="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7"/>
      <c r="AU535" s="45"/>
      <c r="AV535" s="45"/>
      <c r="AW535" s="45"/>
      <c r="AX535" s="45"/>
      <c r="AY535" s="45"/>
      <c r="AZ535" s="45"/>
      <c r="BA535" s="45"/>
      <c r="BC535" s="45"/>
      <c r="BD535" s="45"/>
      <c r="BE535" s="45"/>
      <c r="BF535" s="45"/>
      <c r="BG535" s="45"/>
      <c r="BH535" s="45"/>
      <c r="BI535" s="45"/>
      <c r="BJ535" s="45"/>
      <c r="BK535" s="48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7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</row>
    <row r="536" spans="1:116" ht="12.75" customHeight="1">
      <c r="A536" s="56">
        <f t="shared" si="64"/>
        <v>86</v>
      </c>
      <c r="B536" s="57">
        <f t="shared" si="65"/>
        <v>66</v>
      </c>
      <c r="C536" s="58">
        <f t="shared" si="66"/>
        <v>47</v>
      </c>
      <c r="D536" s="59">
        <f t="shared" si="67"/>
        <v>63</v>
      </c>
      <c r="E536" s="27"/>
      <c r="F536" s="27"/>
      <c r="H536" s="65">
        <f t="shared" si="68"/>
        <v>1.259550942184123E-13</v>
      </c>
      <c r="I536" s="66">
        <f t="shared" si="69"/>
        <v>0</v>
      </c>
      <c r="J536" s="67">
        <f t="shared" si="70"/>
        <v>0</v>
      </c>
      <c r="K536" s="68">
        <f t="shared" si="71"/>
        <v>0</v>
      </c>
      <c r="L536" s="5"/>
      <c r="M536" s="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7"/>
      <c r="AU536" s="45"/>
      <c r="AV536" s="45"/>
      <c r="AW536" s="45"/>
      <c r="AX536" s="45"/>
      <c r="AY536" s="45"/>
      <c r="AZ536" s="45"/>
      <c r="BA536" s="45"/>
      <c r="BC536" s="45"/>
      <c r="BD536" s="45"/>
      <c r="BE536" s="45"/>
      <c r="BF536" s="45"/>
      <c r="BG536" s="45"/>
      <c r="BH536" s="45"/>
      <c r="BI536" s="45"/>
      <c r="BJ536" s="45"/>
      <c r="BK536" s="48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7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14"/>
      <c r="DI536" s="4"/>
      <c r="DJ536" s="4"/>
      <c r="DK536" s="4"/>
      <c r="DL536" s="4"/>
    </row>
    <row r="537" spans="1:116" ht="12.75" customHeight="1">
      <c r="A537" s="56">
        <f t="shared" si="64"/>
        <v>86</v>
      </c>
      <c r="B537" s="57">
        <f t="shared" si="65"/>
        <v>66</v>
      </c>
      <c r="C537" s="58">
        <f t="shared" si="66"/>
        <v>47</v>
      </c>
      <c r="D537" s="59">
        <f t="shared" si="67"/>
        <v>63</v>
      </c>
      <c r="E537" s="27"/>
      <c r="F537" s="27"/>
      <c r="H537" s="65">
        <f t="shared" si="68"/>
        <v>1.259550942184123E-13</v>
      </c>
      <c r="I537" s="66">
        <f t="shared" si="69"/>
        <v>0</v>
      </c>
      <c r="J537" s="67">
        <f t="shared" si="70"/>
        <v>0</v>
      </c>
      <c r="K537" s="68">
        <f t="shared" si="71"/>
        <v>0</v>
      </c>
      <c r="L537" s="5"/>
      <c r="M537" s="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7"/>
      <c r="AU537" s="45"/>
      <c r="AV537" s="45"/>
      <c r="AW537" s="45"/>
      <c r="AX537" s="45"/>
      <c r="AY537" s="45"/>
      <c r="AZ537" s="45"/>
      <c r="BA537" s="45"/>
      <c r="BC537" s="45"/>
      <c r="BD537" s="45"/>
      <c r="BE537" s="45"/>
      <c r="BF537" s="45"/>
      <c r="BG537" s="45"/>
      <c r="BH537" s="45"/>
      <c r="BI537" s="45"/>
      <c r="BJ537" s="45"/>
      <c r="BK537" s="48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7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</row>
    <row r="538" spans="1:95" ht="12.75" customHeight="1">
      <c r="A538" s="56">
        <f t="shared" si="64"/>
        <v>86</v>
      </c>
      <c r="B538" s="57">
        <f t="shared" si="65"/>
        <v>66</v>
      </c>
      <c r="C538" s="58">
        <f t="shared" si="66"/>
        <v>47</v>
      </c>
      <c r="D538" s="59">
        <f t="shared" si="67"/>
        <v>63</v>
      </c>
      <c r="E538" s="27"/>
      <c r="F538" s="27"/>
      <c r="H538" s="65">
        <f t="shared" si="68"/>
        <v>1.259550942184123E-13</v>
      </c>
      <c r="I538" s="66">
        <f t="shared" si="69"/>
        <v>0</v>
      </c>
      <c r="J538" s="67">
        <f t="shared" si="70"/>
        <v>0</v>
      </c>
      <c r="K538" s="68">
        <f t="shared" si="71"/>
        <v>0</v>
      </c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BD538" s="45"/>
      <c r="BE538" s="45"/>
      <c r="BF538" s="45"/>
      <c r="BJ538" s="50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</row>
    <row r="539" spans="1:95" ht="12.75" customHeight="1">
      <c r="A539" s="56">
        <f t="shared" si="64"/>
        <v>86</v>
      </c>
      <c r="B539" s="57">
        <f t="shared" si="65"/>
        <v>66</v>
      </c>
      <c r="C539" s="58">
        <f t="shared" si="66"/>
        <v>47</v>
      </c>
      <c r="D539" s="59">
        <f t="shared" si="67"/>
        <v>63</v>
      </c>
      <c r="E539" s="27"/>
      <c r="F539" s="27"/>
      <c r="H539" s="65">
        <f t="shared" si="68"/>
        <v>1.259550942184123E-13</v>
      </c>
      <c r="I539" s="66">
        <f t="shared" si="69"/>
        <v>0</v>
      </c>
      <c r="J539" s="67">
        <f t="shared" si="70"/>
        <v>0</v>
      </c>
      <c r="K539" s="68">
        <f t="shared" si="71"/>
        <v>0</v>
      </c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BD539" s="45"/>
      <c r="BE539" s="45"/>
      <c r="BF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</row>
    <row r="540" spans="1:95" ht="12.75" customHeight="1">
      <c r="A540" s="56">
        <f t="shared" si="64"/>
        <v>86</v>
      </c>
      <c r="B540" s="57">
        <f t="shared" si="65"/>
        <v>66</v>
      </c>
      <c r="C540" s="58">
        <f t="shared" si="66"/>
        <v>47</v>
      </c>
      <c r="D540" s="59">
        <f t="shared" si="67"/>
        <v>63</v>
      </c>
      <c r="E540" s="27"/>
      <c r="F540" s="27"/>
      <c r="H540" s="65">
        <f t="shared" si="68"/>
        <v>1.259550942184123E-13</v>
      </c>
      <c r="I540" s="66">
        <f t="shared" si="69"/>
        <v>0</v>
      </c>
      <c r="J540" s="67">
        <f t="shared" si="70"/>
        <v>0</v>
      </c>
      <c r="K540" s="68">
        <f t="shared" si="71"/>
        <v>0</v>
      </c>
      <c r="L540" s="5"/>
      <c r="M540" s="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7"/>
      <c r="AU540" s="45"/>
      <c r="AV540" s="45"/>
      <c r="AW540" s="45"/>
      <c r="AX540" s="45"/>
      <c r="AY540" s="45"/>
      <c r="AZ540" s="45"/>
      <c r="BA540" s="45"/>
      <c r="BC540" s="45"/>
      <c r="BD540" s="45"/>
      <c r="BE540" s="45"/>
      <c r="BF540" s="45"/>
      <c r="BG540" s="45"/>
      <c r="BH540" s="45"/>
      <c r="BI540" s="45"/>
      <c r="BJ540" s="45"/>
      <c r="BK540" s="49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7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</row>
    <row r="541" spans="1:116" ht="12.75" customHeight="1">
      <c r="A541" s="56">
        <f t="shared" si="64"/>
        <v>86</v>
      </c>
      <c r="B541" s="57">
        <f t="shared" si="65"/>
        <v>66</v>
      </c>
      <c r="C541" s="58">
        <f t="shared" si="66"/>
        <v>47</v>
      </c>
      <c r="D541" s="59">
        <f t="shared" si="67"/>
        <v>63</v>
      </c>
      <c r="E541" s="27"/>
      <c r="F541" s="27"/>
      <c r="H541" s="65">
        <f t="shared" si="68"/>
        <v>1.259550942184123E-13</v>
      </c>
      <c r="I541" s="66">
        <f t="shared" si="69"/>
        <v>0</v>
      </c>
      <c r="J541" s="67">
        <f t="shared" si="70"/>
        <v>0</v>
      </c>
      <c r="K541" s="68">
        <f t="shared" si="71"/>
        <v>0</v>
      </c>
      <c r="L541" s="5"/>
      <c r="M541" s="4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7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7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F541" s="4"/>
      <c r="DG541" s="4"/>
      <c r="DH541" s="4"/>
      <c r="DI541" s="4"/>
      <c r="DJ541" s="4"/>
      <c r="DK541" s="4"/>
      <c r="DL541" s="4"/>
    </row>
    <row r="542" spans="1:95" ht="12.75" customHeight="1">
      <c r="A542" s="56">
        <f t="shared" si="64"/>
        <v>86</v>
      </c>
      <c r="B542" s="57">
        <f t="shared" si="65"/>
        <v>66</v>
      </c>
      <c r="C542" s="58">
        <f t="shared" si="66"/>
        <v>47</v>
      </c>
      <c r="D542" s="59">
        <f t="shared" si="67"/>
        <v>63</v>
      </c>
      <c r="E542" s="27"/>
      <c r="F542" s="27"/>
      <c r="H542" s="65">
        <f t="shared" si="68"/>
        <v>1.259550942184123E-13</v>
      </c>
      <c r="I542" s="66">
        <f t="shared" si="69"/>
        <v>0</v>
      </c>
      <c r="J542" s="67">
        <f t="shared" si="70"/>
        <v>0</v>
      </c>
      <c r="K542" s="68">
        <f t="shared" si="71"/>
        <v>0</v>
      </c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BD542" s="45"/>
      <c r="BE542" s="45"/>
      <c r="BF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</row>
    <row r="543" spans="1:116" ht="12.75" customHeight="1">
      <c r="A543" s="56">
        <f t="shared" si="64"/>
        <v>86</v>
      </c>
      <c r="B543" s="57">
        <f t="shared" si="65"/>
        <v>66</v>
      </c>
      <c r="C543" s="58">
        <f t="shared" si="66"/>
        <v>47</v>
      </c>
      <c r="D543" s="59">
        <f t="shared" si="67"/>
        <v>63</v>
      </c>
      <c r="E543" s="27"/>
      <c r="F543" s="27"/>
      <c r="H543" s="65">
        <f t="shared" si="68"/>
        <v>1.259550942184123E-13</v>
      </c>
      <c r="I543" s="66">
        <f t="shared" si="69"/>
        <v>0</v>
      </c>
      <c r="J543" s="67">
        <f t="shared" si="70"/>
        <v>0</v>
      </c>
      <c r="K543" s="68">
        <f t="shared" si="71"/>
        <v>0</v>
      </c>
      <c r="L543" s="5"/>
      <c r="M543" s="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7"/>
      <c r="AU543" s="45"/>
      <c r="AV543" s="45"/>
      <c r="AW543" s="45"/>
      <c r="AX543" s="45"/>
      <c r="AY543" s="45"/>
      <c r="AZ543" s="45"/>
      <c r="BA543" s="45"/>
      <c r="BC543" s="45"/>
      <c r="BD543" s="45"/>
      <c r="BE543" s="45"/>
      <c r="BF543" s="45"/>
      <c r="BG543" s="45"/>
      <c r="BH543" s="45"/>
      <c r="BI543" s="45"/>
      <c r="BJ543" s="45"/>
      <c r="BK543" s="48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7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14"/>
      <c r="DC543" s="4"/>
      <c r="DD543" s="4"/>
      <c r="DE543" s="4"/>
      <c r="DF543" s="4"/>
      <c r="DG543" s="4"/>
      <c r="DH543" s="4"/>
      <c r="DI543" s="4"/>
      <c r="DJ543" s="4"/>
      <c r="DK543" s="4"/>
      <c r="DL543" s="4"/>
    </row>
    <row r="544" spans="1:95" ht="12.75" customHeight="1">
      <c r="A544" s="56">
        <f t="shared" si="64"/>
        <v>86</v>
      </c>
      <c r="B544" s="57">
        <f t="shared" si="65"/>
        <v>66</v>
      </c>
      <c r="C544" s="58">
        <f t="shared" si="66"/>
        <v>47</v>
      </c>
      <c r="D544" s="59">
        <f t="shared" si="67"/>
        <v>63</v>
      </c>
      <c r="E544" s="27"/>
      <c r="F544" s="27"/>
      <c r="H544" s="65">
        <f t="shared" si="68"/>
        <v>1.259550942184123E-13</v>
      </c>
      <c r="I544" s="66">
        <f t="shared" si="69"/>
        <v>0</v>
      </c>
      <c r="J544" s="67">
        <f t="shared" si="70"/>
        <v>0</v>
      </c>
      <c r="K544" s="68">
        <f t="shared" si="71"/>
        <v>0</v>
      </c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BD544" s="45"/>
      <c r="BE544" s="45"/>
      <c r="BF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</row>
    <row r="545" spans="1:95" ht="12.75" customHeight="1">
      <c r="A545" s="56">
        <f t="shared" si="64"/>
        <v>86</v>
      </c>
      <c r="B545" s="57">
        <f t="shared" si="65"/>
        <v>66</v>
      </c>
      <c r="C545" s="58">
        <f t="shared" si="66"/>
        <v>47</v>
      </c>
      <c r="D545" s="59">
        <f t="shared" si="67"/>
        <v>63</v>
      </c>
      <c r="E545" s="27"/>
      <c r="F545" s="27"/>
      <c r="H545" s="65">
        <f t="shared" si="68"/>
        <v>1.259550942184123E-13</v>
      </c>
      <c r="I545" s="66">
        <f t="shared" si="69"/>
        <v>0</v>
      </c>
      <c r="J545" s="67">
        <f t="shared" si="70"/>
        <v>0</v>
      </c>
      <c r="K545" s="68">
        <f t="shared" si="71"/>
        <v>0</v>
      </c>
      <c r="L545" s="5"/>
      <c r="M545" s="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7"/>
      <c r="AU545" s="45"/>
      <c r="AV545" s="45"/>
      <c r="AW545" s="45"/>
      <c r="AX545" s="45"/>
      <c r="AY545" s="45"/>
      <c r="AZ545" s="45"/>
      <c r="BA545" s="45"/>
      <c r="BC545" s="45"/>
      <c r="BD545" s="45"/>
      <c r="BE545" s="45"/>
      <c r="BF545" s="45"/>
      <c r="BG545" s="45"/>
      <c r="BH545" s="45"/>
      <c r="BI545" s="45"/>
      <c r="BJ545" s="45"/>
      <c r="BK545" s="52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7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</row>
    <row r="546" spans="1:116" ht="12.75" customHeight="1">
      <c r="A546" s="56">
        <f t="shared" si="64"/>
        <v>86</v>
      </c>
      <c r="B546" s="57">
        <f t="shared" si="65"/>
        <v>66</v>
      </c>
      <c r="C546" s="58">
        <f t="shared" si="66"/>
        <v>47</v>
      </c>
      <c r="D546" s="59">
        <f t="shared" si="67"/>
        <v>63</v>
      </c>
      <c r="E546" s="27"/>
      <c r="F546" s="27"/>
      <c r="H546" s="65">
        <f t="shared" si="68"/>
        <v>1.259550942184123E-13</v>
      </c>
      <c r="I546" s="66">
        <f t="shared" si="69"/>
        <v>0</v>
      </c>
      <c r="J546" s="67">
        <f t="shared" si="70"/>
        <v>0</v>
      </c>
      <c r="K546" s="68">
        <f t="shared" si="71"/>
        <v>0</v>
      </c>
      <c r="L546" s="5"/>
      <c r="M546" s="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7"/>
      <c r="AU546" s="45"/>
      <c r="AV546" s="45"/>
      <c r="AW546" s="45"/>
      <c r="AX546" s="45"/>
      <c r="AY546" s="45"/>
      <c r="AZ546" s="45"/>
      <c r="BA546" s="45"/>
      <c r="BC546" s="45"/>
      <c r="BD546" s="45"/>
      <c r="BE546" s="45"/>
      <c r="BF546" s="45"/>
      <c r="BG546" s="45"/>
      <c r="BH546" s="45"/>
      <c r="BI546" s="45"/>
      <c r="BJ546" s="45"/>
      <c r="BK546" s="48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7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</row>
    <row r="547" spans="1:116" ht="12.75" customHeight="1">
      <c r="A547" s="56">
        <f t="shared" si="64"/>
        <v>86</v>
      </c>
      <c r="B547" s="57">
        <f t="shared" si="65"/>
        <v>66</v>
      </c>
      <c r="C547" s="58">
        <f t="shared" si="66"/>
        <v>47</v>
      </c>
      <c r="D547" s="59">
        <f t="shared" si="67"/>
        <v>63</v>
      </c>
      <c r="E547" s="27"/>
      <c r="F547" s="27"/>
      <c r="H547" s="65">
        <f t="shared" si="68"/>
        <v>1.259550942184123E-13</v>
      </c>
      <c r="I547" s="66">
        <f t="shared" si="69"/>
        <v>0</v>
      </c>
      <c r="J547" s="67">
        <f t="shared" si="70"/>
        <v>0</v>
      </c>
      <c r="K547" s="68">
        <f t="shared" si="71"/>
        <v>0</v>
      </c>
      <c r="L547" s="5"/>
      <c r="M547" s="4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7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7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14"/>
      <c r="DC547" s="4"/>
      <c r="DD547" s="4"/>
      <c r="DE547" s="4"/>
      <c r="DF547" s="4"/>
      <c r="DG547" s="4"/>
      <c r="DH547" s="4"/>
      <c r="DI547" s="4"/>
      <c r="DJ547" s="4"/>
      <c r="DK547" s="4"/>
      <c r="DL547" s="4"/>
    </row>
    <row r="548" spans="1:116" ht="12.75" customHeight="1">
      <c r="A548" s="56">
        <f t="shared" si="64"/>
        <v>86</v>
      </c>
      <c r="B548" s="57">
        <f t="shared" si="65"/>
        <v>66</v>
      </c>
      <c r="C548" s="58">
        <f t="shared" si="66"/>
        <v>47</v>
      </c>
      <c r="D548" s="59">
        <f t="shared" si="67"/>
        <v>63</v>
      </c>
      <c r="E548" s="27"/>
      <c r="F548" s="27"/>
      <c r="H548" s="65">
        <f t="shared" si="68"/>
        <v>1.259550942184123E-13</v>
      </c>
      <c r="I548" s="66">
        <f t="shared" si="69"/>
        <v>0</v>
      </c>
      <c r="J548" s="67">
        <f t="shared" si="70"/>
        <v>0</v>
      </c>
      <c r="K548" s="68">
        <f t="shared" si="71"/>
        <v>0</v>
      </c>
      <c r="L548" s="5"/>
      <c r="M548" s="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7"/>
      <c r="AU548" s="45"/>
      <c r="AV548" s="45"/>
      <c r="AW548" s="45"/>
      <c r="AX548" s="45"/>
      <c r="AY548" s="45"/>
      <c r="AZ548" s="45"/>
      <c r="BA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7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</row>
    <row r="549" spans="1:95" ht="12.75" customHeight="1">
      <c r="A549" s="56">
        <f t="shared" si="64"/>
        <v>86</v>
      </c>
      <c r="B549" s="57">
        <f t="shared" si="65"/>
        <v>66</v>
      </c>
      <c r="C549" s="58">
        <f t="shared" si="66"/>
        <v>47</v>
      </c>
      <c r="D549" s="59">
        <f t="shared" si="67"/>
        <v>63</v>
      </c>
      <c r="E549" s="27"/>
      <c r="F549" s="27"/>
      <c r="H549" s="65">
        <f t="shared" si="68"/>
        <v>1.259550942184123E-13</v>
      </c>
      <c r="I549" s="66">
        <f t="shared" si="69"/>
        <v>0</v>
      </c>
      <c r="J549" s="67">
        <f t="shared" si="70"/>
        <v>0</v>
      </c>
      <c r="K549" s="68">
        <f t="shared" si="71"/>
        <v>0</v>
      </c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BD549" s="45"/>
      <c r="BE549" s="45"/>
      <c r="BF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</row>
    <row r="550" spans="1:116" ht="12.75" customHeight="1">
      <c r="A550" s="56">
        <f t="shared" si="64"/>
        <v>86</v>
      </c>
      <c r="B550" s="57">
        <f t="shared" si="65"/>
        <v>66</v>
      </c>
      <c r="C550" s="58">
        <f t="shared" si="66"/>
        <v>47</v>
      </c>
      <c r="D550" s="59">
        <f t="shared" si="67"/>
        <v>63</v>
      </c>
      <c r="E550" s="27"/>
      <c r="F550" s="27"/>
      <c r="H550" s="65">
        <f t="shared" si="68"/>
        <v>1.259550942184123E-13</v>
      </c>
      <c r="I550" s="66">
        <f t="shared" si="69"/>
        <v>0</v>
      </c>
      <c r="J550" s="67">
        <f t="shared" si="70"/>
        <v>0</v>
      </c>
      <c r="K550" s="68">
        <f t="shared" si="71"/>
        <v>0</v>
      </c>
      <c r="L550" s="5"/>
      <c r="M550" s="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7"/>
      <c r="AU550" s="45"/>
      <c r="AV550" s="45"/>
      <c r="AW550" s="45"/>
      <c r="AX550" s="45"/>
      <c r="AY550" s="45"/>
      <c r="AZ550" s="45"/>
      <c r="BA550" s="45"/>
      <c r="BC550" s="45"/>
      <c r="BD550" s="45"/>
      <c r="BE550" s="45"/>
      <c r="BF550" s="45"/>
      <c r="BG550" s="45"/>
      <c r="BH550" s="45"/>
      <c r="BI550" s="45"/>
      <c r="BJ550" s="45"/>
      <c r="BK550" s="48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7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</row>
    <row r="551" spans="1:116" ht="12.75" customHeight="1">
      <c r="A551" s="56">
        <f t="shared" si="64"/>
        <v>86</v>
      </c>
      <c r="B551" s="57">
        <f t="shared" si="65"/>
        <v>66</v>
      </c>
      <c r="C551" s="58">
        <f t="shared" si="66"/>
        <v>47</v>
      </c>
      <c r="D551" s="59">
        <f t="shared" si="67"/>
        <v>63</v>
      </c>
      <c r="E551" s="27"/>
      <c r="F551" s="27"/>
      <c r="H551" s="65">
        <f t="shared" si="68"/>
        <v>1.259550942184123E-13</v>
      </c>
      <c r="I551" s="66">
        <f t="shared" si="69"/>
        <v>0</v>
      </c>
      <c r="J551" s="67">
        <f t="shared" si="70"/>
        <v>0</v>
      </c>
      <c r="K551" s="68">
        <f t="shared" si="71"/>
        <v>0</v>
      </c>
      <c r="L551" s="5"/>
      <c r="M551" s="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7"/>
      <c r="AU551" s="45"/>
      <c r="AV551" s="45"/>
      <c r="AW551" s="45"/>
      <c r="AX551" s="45"/>
      <c r="AY551" s="45"/>
      <c r="AZ551" s="45"/>
      <c r="BA551" s="45"/>
      <c r="BC551" s="45"/>
      <c r="BD551" s="45"/>
      <c r="BE551" s="45"/>
      <c r="BF551" s="45"/>
      <c r="BG551" s="45"/>
      <c r="BH551" s="45"/>
      <c r="BI551" s="45"/>
      <c r="BJ551" s="45"/>
      <c r="BK551" s="48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7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14"/>
      <c r="DE551" s="4"/>
      <c r="DF551" s="4"/>
      <c r="DG551" s="4"/>
      <c r="DH551" s="4"/>
      <c r="DI551" s="4"/>
      <c r="DJ551" s="4"/>
      <c r="DK551" s="4"/>
      <c r="DL551" s="4"/>
    </row>
    <row r="552" spans="1:116" ht="12.75" customHeight="1">
      <c r="A552" s="56">
        <f t="shared" si="64"/>
        <v>86</v>
      </c>
      <c r="B552" s="57">
        <f t="shared" si="65"/>
        <v>66</v>
      </c>
      <c r="C552" s="58">
        <f t="shared" si="66"/>
        <v>47</v>
      </c>
      <c r="D552" s="59">
        <f t="shared" si="67"/>
        <v>63</v>
      </c>
      <c r="E552" s="27"/>
      <c r="F552" s="27"/>
      <c r="H552" s="65">
        <f t="shared" si="68"/>
        <v>1.259550942184123E-13</v>
      </c>
      <c r="I552" s="66">
        <f t="shared" si="69"/>
        <v>0</v>
      </c>
      <c r="J552" s="67">
        <f t="shared" si="70"/>
        <v>0</v>
      </c>
      <c r="K552" s="68">
        <f t="shared" si="71"/>
        <v>0</v>
      </c>
      <c r="L552" s="5"/>
      <c r="M552" s="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7"/>
      <c r="AU552" s="45"/>
      <c r="AV552" s="45"/>
      <c r="AW552" s="45"/>
      <c r="AX552" s="45"/>
      <c r="AY552" s="45"/>
      <c r="AZ552" s="45"/>
      <c r="BA552" s="45"/>
      <c r="BC552" s="45"/>
      <c r="BD552" s="45"/>
      <c r="BE552" s="45"/>
      <c r="BF552" s="45"/>
      <c r="BG552" s="45"/>
      <c r="BH552" s="45"/>
      <c r="BI552" s="45"/>
      <c r="BJ552" s="45"/>
      <c r="BK552" s="48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7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"/>
      <c r="CS552" s="4"/>
      <c r="CT552" s="4"/>
      <c r="CU552" s="4"/>
      <c r="CV552" s="4"/>
      <c r="CW552" s="1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</row>
    <row r="553" spans="1:116" ht="12.75" customHeight="1">
      <c r="A553" s="56">
        <f t="shared" si="64"/>
        <v>86</v>
      </c>
      <c r="B553" s="57">
        <f t="shared" si="65"/>
        <v>66</v>
      </c>
      <c r="C553" s="58">
        <f t="shared" si="66"/>
        <v>47</v>
      </c>
      <c r="D553" s="59">
        <f t="shared" si="67"/>
        <v>63</v>
      </c>
      <c r="E553" s="27"/>
      <c r="F553" s="27"/>
      <c r="H553" s="65">
        <f t="shared" si="68"/>
        <v>1.259550942184123E-13</v>
      </c>
      <c r="I553" s="66">
        <f t="shared" si="69"/>
        <v>0</v>
      </c>
      <c r="J553" s="67">
        <f t="shared" si="70"/>
        <v>0</v>
      </c>
      <c r="K553" s="68">
        <f t="shared" si="71"/>
        <v>0</v>
      </c>
      <c r="L553" s="5"/>
      <c r="M553" s="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7"/>
      <c r="AU553" s="45"/>
      <c r="AV553" s="45"/>
      <c r="AW553" s="45"/>
      <c r="AX553" s="45"/>
      <c r="AY553" s="45"/>
      <c r="AZ553" s="45"/>
      <c r="BA553" s="45"/>
      <c r="BC553" s="45"/>
      <c r="BD553" s="45"/>
      <c r="BE553" s="45"/>
      <c r="BF553" s="45"/>
      <c r="BG553" s="45"/>
      <c r="BH553" s="45"/>
      <c r="BI553" s="45"/>
      <c r="BJ553" s="45"/>
      <c r="BK553" s="49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7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14"/>
      <c r="DI553" s="4"/>
      <c r="DJ553" s="4"/>
      <c r="DK553" s="4"/>
      <c r="DL553" s="4"/>
    </row>
    <row r="554" spans="1:95" ht="12.75" customHeight="1">
      <c r="A554" s="56">
        <f t="shared" si="64"/>
        <v>86</v>
      </c>
      <c r="B554" s="57">
        <f t="shared" si="65"/>
        <v>66</v>
      </c>
      <c r="C554" s="58">
        <f t="shared" si="66"/>
        <v>47</v>
      </c>
      <c r="D554" s="59">
        <f t="shared" si="67"/>
        <v>63</v>
      </c>
      <c r="E554" s="27"/>
      <c r="F554" s="27"/>
      <c r="H554" s="65">
        <f t="shared" si="68"/>
        <v>1.259550942184123E-13</v>
      </c>
      <c r="I554" s="66">
        <f t="shared" si="69"/>
        <v>0</v>
      </c>
      <c r="J554" s="67">
        <f t="shared" si="70"/>
        <v>0</v>
      </c>
      <c r="K554" s="68">
        <f t="shared" si="71"/>
        <v>0</v>
      </c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BD554" s="45"/>
      <c r="BE554" s="45"/>
      <c r="BF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</row>
    <row r="555" spans="1:95" ht="12.75" customHeight="1">
      <c r="A555" s="56">
        <f t="shared" si="64"/>
        <v>86</v>
      </c>
      <c r="B555" s="57">
        <f t="shared" si="65"/>
        <v>66</v>
      </c>
      <c r="C555" s="58">
        <f t="shared" si="66"/>
        <v>47</v>
      </c>
      <c r="D555" s="59">
        <f t="shared" si="67"/>
        <v>63</v>
      </c>
      <c r="E555" s="27"/>
      <c r="F555" s="27"/>
      <c r="H555" s="65">
        <f t="shared" si="68"/>
        <v>1.259550942184123E-13</v>
      </c>
      <c r="I555" s="66">
        <f t="shared" si="69"/>
        <v>0</v>
      </c>
      <c r="J555" s="67">
        <f t="shared" si="70"/>
        <v>0</v>
      </c>
      <c r="K555" s="68">
        <f t="shared" si="71"/>
        <v>0</v>
      </c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BD555" s="45"/>
      <c r="BE555" s="45"/>
      <c r="BF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</row>
    <row r="556" spans="1:95" ht="12.75" customHeight="1">
      <c r="A556" s="56">
        <f t="shared" si="64"/>
        <v>86</v>
      </c>
      <c r="B556" s="57">
        <f t="shared" si="65"/>
        <v>66</v>
      </c>
      <c r="C556" s="58">
        <f t="shared" si="66"/>
        <v>47</v>
      </c>
      <c r="D556" s="59">
        <f t="shared" si="67"/>
        <v>63</v>
      </c>
      <c r="E556" s="27"/>
      <c r="F556" s="27"/>
      <c r="H556" s="65">
        <f t="shared" si="68"/>
        <v>1.259550942184123E-13</v>
      </c>
      <c r="I556" s="66">
        <f t="shared" si="69"/>
        <v>0</v>
      </c>
      <c r="J556" s="67">
        <f t="shared" si="70"/>
        <v>0</v>
      </c>
      <c r="K556" s="68">
        <f t="shared" si="71"/>
        <v>0</v>
      </c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BD556" s="45"/>
      <c r="BE556" s="45"/>
      <c r="BF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</row>
    <row r="557" spans="1:95" ht="12.75" customHeight="1">
      <c r="A557" s="56">
        <f t="shared" si="64"/>
        <v>86</v>
      </c>
      <c r="B557" s="57">
        <f t="shared" si="65"/>
        <v>66</v>
      </c>
      <c r="C557" s="58">
        <f t="shared" si="66"/>
        <v>47</v>
      </c>
      <c r="D557" s="59">
        <f t="shared" si="67"/>
        <v>63</v>
      </c>
      <c r="E557" s="27"/>
      <c r="F557" s="27"/>
      <c r="H557" s="65">
        <f t="shared" si="68"/>
        <v>1.259550942184123E-13</v>
      </c>
      <c r="I557" s="66">
        <f t="shared" si="69"/>
        <v>0</v>
      </c>
      <c r="J557" s="67">
        <f t="shared" si="70"/>
        <v>0</v>
      </c>
      <c r="K557" s="68">
        <f t="shared" si="71"/>
        <v>0</v>
      </c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BD557" s="45"/>
      <c r="BE557" s="45"/>
      <c r="BF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</row>
    <row r="558" spans="1:95" ht="12.75" customHeight="1">
      <c r="A558" s="56">
        <f t="shared" si="64"/>
        <v>86</v>
      </c>
      <c r="B558" s="57">
        <f t="shared" si="65"/>
        <v>66</v>
      </c>
      <c r="C558" s="58">
        <f t="shared" si="66"/>
        <v>47</v>
      </c>
      <c r="D558" s="59">
        <f t="shared" si="67"/>
        <v>63</v>
      </c>
      <c r="E558" s="27"/>
      <c r="F558" s="27"/>
      <c r="H558" s="65">
        <f t="shared" si="68"/>
        <v>1.259550942184123E-13</v>
      </c>
      <c r="I558" s="66">
        <f t="shared" si="69"/>
        <v>0</v>
      </c>
      <c r="J558" s="67">
        <f t="shared" si="70"/>
        <v>0</v>
      </c>
      <c r="K558" s="68">
        <f t="shared" si="71"/>
        <v>0</v>
      </c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BD558" s="45"/>
      <c r="BE558" s="45"/>
      <c r="BF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</row>
    <row r="559" spans="1:116" ht="12.75" customHeight="1">
      <c r="A559" s="56">
        <f t="shared" si="64"/>
        <v>86</v>
      </c>
      <c r="B559" s="57">
        <f t="shared" si="65"/>
        <v>66</v>
      </c>
      <c r="C559" s="58">
        <f t="shared" si="66"/>
        <v>47</v>
      </c>
      <c r="D559" s="59">
        <f t="shared" si="67"/>
        <v>63</v>
      </c>
      <c r="E559" s="27"/>
      <c r="F559" s="27"/>
      <c r="H559" s="65">
        <f t="shared" si="68"/>
        <v>1.259550942184123E-13</v>
      </c>
      <c r="I559" s="66">
        <f t="shared" si="69"/>
        <v>0</v>
      </c>
      <c r="J559" s="67">
        <f t="shared" si="70"/>
        <v>0</v>
      </c>
      <c r="K559" s="68">
        <f t="shared" si="71"/>
        <v>0</v>
      </c>
      <c r="L559" s="5"/>
      <c r="M559" s="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7"/>
      <c r="AU559" s="45"/>
      <c r="AV559" s="45"/>
      <c r="AW559" s="45"/>
      <c r="AX559" s="45"/>
      <c r="AY559" s="45"/>
      <c r="AZ559" s="45"/>
      <c r="BA559" s="45"/>
      <c r="BC559" s="45"/>
      <c r="BD559" s="45"/>
      <c r="BE559" s="45"/>
      <c r="BF559" s="45"/>
      <c r="BG559" s="45"/>
      <c r="BH559" s="45"/>
      <c r="BI559" s="45"/>
      <c r="BJ559" s="45"/>
      <c r="BK559" s="48"/>
      <c r="BL559" s="45"/>
      <c r="BM559" s="46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7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</row>
    <row r="560" spans="1:95" ht="12.75" customHeight="1">
      <c r="A560" s="56">
        <f t="shared" si="64"/>
        <v>86</v>
      </c>
      <c r="B560" s="57">
        <f t="shared" si="65"/>
        <v>66</v>
      </c>
      <c r="C560" s="58">
        <f t="shared" si="66"/>
        <v>47</v>
      </c>
      <c r="D560" s="59">
        <f t="shared" si="67"/>
        <v>63</v>
      </c>
      <c r="E560" s="27"/>
      <c r="F560" s="27"/>
      <c r="H560" s="65">
        <f t="shared" si="68"/>
        <v>1.259550942184123E-13</v>
      </c>
      <c r="I560" s="66">
        <f t="shared" si="69"/>
        <v>0</v>
      </c>
      <c r="J560" s="67">
        <f t="shared" si="70"/>
        <v>0</v>
      </c>
      <c r="K560" s="68">
        <f t="shared" si="71"/>
        <v>0</v>
      </c>
      <c r="L560" s="5"/>
      <c r="M560" s="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7"/>
      <c r="AU560" s="45"/>
      <c r="AV560" s="45"/>
      <c r="AW560" s="45"/>
      <c r="AX560" s="45"/>
      <c r="AY560" s="45"/>
      <c r="AZ560" s="45"/>
      <c r="BA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7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</row>
    <row r="561" spans="1:95" ht="12.75" customHeight="1">
      <c r="A561" s="56">
        <f t="shared" si="64"/>
        <v>86</v>
      </c>
      <c r="B561" s="57">
        <f t="shared" si="65"/>
        <v>66</v>
      </c>
      <c r="C561" s="58">
        <f t="shared" si="66"/>
        <v>47</v>
      </c>
      <c r="D561" s="59">
        <f t="shared" si="67"/>
        <v>63</v>
      </c>
      <c r="E561" s="27"/>
      <c r="F561" s="27"/>
      <c r="H561" s="65">
        <f t="shared" si="68"/>
        <v>1.259550942184123E-13</v>
      </c>
      <c r="I561" s="66">
        <f t="shared" si="69"/>
        <v>0</v>
      </c>
      <c r="J561" s="67">
        <f t="shared" si="70"/>
        <v>0</v>
      </c>
      <c r="K561" s="68">
        <f t="shared" si="71"/>
        <v>0</v>
      </c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BD561" s="45"/>
      <c r="BE561" s="45"/>
      <c r="BF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</row>
    <row r="562" spans="1:116" ht="12.75" customHeight="1">
      <c r="A562" s="56">
        <f t="shared" si="64"/>
        <v>86</v>
      </c>
      <c r="B562" s="57">
        <f t="shared" si="65"/>
        <v>66</v>
      </c>
      <c r="C562" s="58">
        <f t="shared" si="66"/>
        <v>47</v>
      </c>
      <c r="D562" s="59">
        <f t="shared" si="67"/>
        <v>63</v>
      </c>
      <c r="E562" s="27"/>
      <c r="F562" s="27"/>
      <c r="H562" s="65">
        <f t="shared" si="68"/>
        <v>1.259550942184123E-13</v>
      </c>
      <c r="I562" s="66">
        <f t="shared" si="69"/>
        <v>0</v>
      </c>
      <c r="J562" s="67">
        <f t="shared" si="70"/>
        <v>0</v>
      </c>
      <c r="K562" s="68">
        <f t="shared" si="71"/>
        <v>0</v>
      </c>
      <c r="L562" s="5"/>
      <c r="M562" s="17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7"/>
      <c r="AU562" s="45"/>
      <c r="AV562" s="45"/>
      <c r="AW562" s="45"/>
      <c r="AX562" s="45"/>
      <c r="AY562" s="45"/>
      <c r="AZ562" s="45"/>
      <c r="BA562" s="45"/>
      <c r="BC562" s="45"/>
      <c r="BD562" s="45"/>
      <c r="BE562" s="45"/>
      <c r="BF562" s="45"/>
      <c r="BG562" s="45"/>
      <c r="BH562" s="45"/>
      <c r="BI562" s="45"/>
      <c r="BJ562" s="45"/>
      <c r="BK562" s="48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7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</row>
    <row r="563" spans="1:95" ht="12.75" customHeight="1">
      <c r="A563" s="56">
        <f t="shared" si="64"/>
        <v>86</v>
      </c>
      <c r="B563" s="57">
        <f t="shared" si="65"/>
        <v>66</v>
      </c>
      <c r="C563" s="58">
        <f t="shared" si="66"/>
        <v>47</v>
      </c>
      <c r="D563" s="59">
        <f t="shared" si="67"/>
        <v>63</v>
      </c>
      <c r="E563" s="27"/>
      <c r="F563" s="27"/>
      <c r="H563" s="65">
        <f t="shared" si="68"/>
        <v>1.259550942184123E-13</v>
      </c>
      <c r="I563" s="66">
        <f t="shared" si="69"/>
        <v>0</v>
      </c>
      <c r="J563" s="67">
        <f t="shared" si="70"/>
        <v>0</v>
      </c>
      <c r="K563" s="68">
        <f t="shared" si="71"/>
        <v>0</v>
      </c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BD563" s="45"/>
      <c r="BE563" s="45"/>
      <c r="BF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</row>
    <row r="564" spans="1:95" ht="12.75" customHeight="1">
      <c r="A564" s="56">
        <f t="shared" si="64"/>
        <v>86</v>
      </c>
      <c r="B564" s="57">
        <f t="shared" si="65"/>
        <v>66</v>
      </c>
      <c r="C564" s="58">
        <f t="shared" si="66"/>
        <v>47</v>
      </c>
      <c r="D564" s="59">
        <f t="shared" si="67"/>
        <v>63</v>
      </c>
      <c r="E564" s="27"/>
      <c r="F564" s="27"/>
      <c r="H564" s="65">
        <f t="shared" si="68"/>
        <v>1.259550942184123E-13</v>
      </c>
      <c r="I564" s="66">
        <f t="shared" si="69"/>
        <v>0</v>
      </c>
      <c r="J564" s="67">
        <f t="shared" si="70"/>
        <v>0</v>
      </c>
      <c r="K564" s="68">
        <f t="shared" si="71"/>
        <v>0</v>
      </c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BD564" s="45"/>
      <c r="BE564" s="45"/>
      <c r="BF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</row>
    <row r="565" spans="1:95" ht="12.75" customHeight="1">
      <c r="A565" s="56">
        <f t="shared" si="64"/>
        <v>86</v>
      </c>
      <c r="B565" s="57">
        <f t="shared" si="65"/>
        <v>66</v>
      </c>
      <c r="C565" s="58">
        <f t="shared" si="66"/>
        <v>47</v>
      </c>
      <c r="D565" s="59">
        <f t="shared" si="67"/>
        <v>63</v>
      </c>
      <c r="E565" s="27"/>
      <c r="F565" s="27"/>
      <c r="H565" s="65">
        <f t="shared" si="68"/>
        <v>1.259550942184123E-13</v>
      </c>
      <c r="I565" s="66">
        <f t="shared" si="69"/>
        <v>0</v>
      </c>
      <c r="J565" s="67">
        <f t="shared" si="70"/>
        <v>0</v>
      </c>
      <c r="K565" s="68">
        <f t="shared" si="71"/>
        <v>0</v>
      </c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BD565" s="45"/>
      <c r="BE565" s="45"/>
      <c r="BF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</row>
    <row r="566" spans="1:95" ht="12.75" customHeight="1">
      <c r="A566" s="56">
        <f t="shared" si="64"/>
        <v>86</v>
      </c>
      <c r="B566" s="57">
        <f t="shared" si="65"/>
        <v>66</v>
      </c>
      <c r="C566" s="58">
        <f t="shared" si="66"/>
        <v>47</v>
      </c>
      <c r="D566" s="59">
        <f t="shared" si="67"/>
        <v>63</v>
      </c>
      <c r="E566" s="27"/>
      <c r="F566" s="27"/>
      <c r="H566" s="65">
        <f t="shared" si="68"/>
        <v>1.259550942184123E-13</v>
      </c>
      <c r="I566" s="66">
        <f t="shared" si="69"/>
        <v>0</v>
      </c>
      <c r="J566" s="67">
        <f t="shared" si="70"/>
        <v>0</v>
      </c>
      <c r="K566" s="68">
        <f t="shared" si="71"/>
        <v>0</v>
      </c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BD566" s="45"/>
      <c r="BE566" s="45"/>
      <c r="BF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</row>
    <row r="567" spans="1:95" ht="12.75" customHeight="1">
      <c r="A567" s="56">
        <f t="shared" si="64"/>
        <v>86</v>
      </c>
      <c r="B567" s="57">
        <f t="shared" si="65"/>
        <v>66</v>
      </c>
      <c r="C567" s="58">
        <f t="shared" si="66"/>
        <v>47</v>
      </c>
      <c r="D567" s="59">
        <f t="shared" si="67"/>
        <v>63</v>
      </c>
      <c r="E567" s="27"/>
      <c r="F567" s="27"/>
      <c r="H567" s="65">
        <f t="shared" si="68"/>
        <v>1.259550942184123E-13</v>
      </c>
      <c r="I567" s="66">
        <f t="shared" si="69"/>
        <v>0</v>
      </c>
      <c r="J567" s="67">
        <f t="shared" si="70"/>
        <v>0</v>
      </c>
      <c r="K567" s="68">
        <f t="shared" si="71"/>
        <v>0</v>
      </c>
      <c r="L567" s="5"/>
      <c r="M567" s="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7"/>
      <c r="AU567" s="45"/>
      <c r="AV567" s="45"/>
      <c r="AW567" s="45"/>
      <c r="AX567" s="45"/>
      <c r="AY567" s="45"/>
      <c r="AZ567" s="45"/>
      <c r="BA567" s="45"/>
      <c r="BC567" s="45"/>
      <c r="BD567" s="45"/>
      <c r="BE567" s="45"/>
      <c r="BF567" s="45"/>
      <c r="BG567" s="45"/>
      <c r="BH567" s="45"/>
      <c r="BI567" s="45"/>
      <c r="BJ567" s="45"/>
      <c r="BK567" s="48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7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</row>
    <row r="568" spans="1:116" ht="12.75" customHeight="1">
      <c r="A568" s="56">
        <f t="shared" si="64"/>
        <v>86</v>
      </c>
      <c r="B568" s="57">
        <f t="shared" si="65"/>
        <v>66</v>
      </c>
      <c r="C568" s="58">
        <f t="shared" si="66"/>
        <v>47</v>
      </c>
      <c r="D568" s="59">
        <f t="shared" si="67"/>
        <v>63</v>
      </c>
      <c r="E568" s="27"/>
      <c r="F568" s="27"/>
      <c r="H568" s="65">
        <f t="shared" si="68"/>
        <v>1.259550942184123E-13</v>
      </c>
      <c r="I568" s="66">
        <f t="shared" si="69"/>
        <v>0</v>
      </c>
      <c r="J568" s="67">
        <f t="shared" si="70"/>
        <v>0</v>
      </c>
      <c r="K568" s="68">
        <f t="shared" si="71"/>
        <v>0</v>
      </c>
      <c r="L568" s="5"/>
      <c r="M568" s="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9"/>
      <c r="AM568" s="45"/>
      <c r="AN568" s="45"/>
      <c r="AO568" s="45"/>
      <c r="AP568" s="45"/>
      <c r="AQ568" s="45"/>
      <c r="AR568" s="45"/>
      <c r="AS568" s="45"/>
      <c r="AT568" s="47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7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</row>
    <row r="569" spans="1:116" ht="12.75" customHeight="1">
      <c r="A569" s="56">
        <f t="shared" si="64"/>
        <v>86</v>
      </c>
      <c r="B569" s="57">
        <f t="shared" si="65"/>
        <v>66</v>
      </c>
      <c r="C569" s="58">
        <f t="shared" si="66"/>
        <v>47</v>
      </c>
      <c r="D569" s="59">
        <f t="shared" si="67"/>
        <v>63</v>
      </c>
      <c r="E569" s="27"/>
      <c r="F569" s="27"/>
      <c r="H569" s="65">
        <f t="shared" si="68"/>
        <v>1.259550942184123E-13</v>
      </c>
      <c r="I569" s="66">
        <f t="shared" si="69"/>
        <v>0</v>
      </c>
      <c r="J569" s="67">
        <f t="shared" si="70"/>
        <v>0</v>
      </c>
      <c r="K569" s="68">
        <f t="shared" si="71"/>
        <v>0</v>
      </c>
      <c r="L569" s="5"/>
      <c r="M569" s="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7"/>
      <c r="AU569" s="45"/>
      <c r="AV569" s="45"/>
      <c r="AW569" s="45"/>
      <c r="AX569" s="45"/>
      <c r="AY569" s="45"/>
      <c r="AZ569" s="45"/>
      <c r="BA569" s="45"/>
      <c r="BC569" s="45"/>
      <c r="BD569" s="45"/>
      <c r="BE569" s="45"/>
      <c r="BF569" s="45"/>
      <c r="BG569" s="45"/>
      <c r="BH569" s="45"/>
      <c r="BI569" s="45"/>
      <c r="BJ569" s="45"/>
      <c r="BK569" s="48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7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</row>
    <row r="570" spans="1:95" ht="12.75" customHeight="1">
      <c r="A570" s="56">
        <f t="shared" si="64"/>
        <v>86</v>
      </c>
      <c r="B570" s="57">
        <f t="shared" si="65"/>
        <v>66</v>
      </c>
      <c r="C570" s="58">
        <f t="shared" si="66"/>
        <v>47</v>
      </c>
      <c r="D570" s="59">
        <f t="shared" si="67"/>
        <v>63</v>
      </c>
      <c r="E570" s="27"/>
      <c r="F570" s="27"/>
      <c r="H570" s="65">
        <f t="shared" si="68"/>
        <v>1.259550942184123E-13</v>
      </c>
      <c r="I570" s="66">
        <f t="shared" si="69"/>
        <v>0</v>
      </c>
      <c r="J570" s="67">
        <f t="shared" si="70"/>
        <v>0</v>
      </c>
      <c r="K570" s="68">
        <f t="shared" si="71"/>
        <v>0</v>
      </c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BD570" s="45"/>
      <c r="BE570" s="45"/>
      <c r="BF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</row>
    <row r="571" spans="1:95" ht="12.75" customHeight="1">
      <c r="A571" s="56">
        <f t="shared" si="64"/>
        <v>86</v>
      </c>
      <c r="B571" s="57">
        <f t="shared" si="65"/>
        <v>66</v>
      </c>
      <c r="C571" s="58">
        <f t="shared" si="66"/>
        <v>47</v>
      </c>
      <c r="D571" s="59">
        <f t="shared" si="67"/>
        <v>63</v>
      </c>
      <c r="E571" s="27"/>
      <c r="F571" s="27"/>
      <c r="H571" s="65">
        <f t="shared" si="68"/>
        <v>1.259550942184123E-13</v>
      </c>
      <c r="I571" s="66">
        <f t="shared" si="69"/>
        <v>0</v>
      </c>
      <c r="J571" s="67">
        <f t="shared" si="70"/>
        <v>0</v>
      </c>
      <c r="K571" s="68">
        <f t="shared" si="71"/>
        <v>0</v>
      </c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BD571" s="45"/>
      <c r="BE571" s="45"/>
      <c r="BF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</row>
    <row r="572" spans="1:116" ht="12.75" customHeight="1">
      <c r="A572" s="56">
        <f t="shared" si="64"/>
        <v>86</v>
      </c>
      <c r="B572" s="57">
        <f t="shared" si="65"/>
        <v>66</v>
      </c>
      <c r="C572" s="58">
        <f t="shared" si="66"/>
        <v>47</v>
      </c>
      <c r="D572" s="59">
        <f t="shared" si="67"/>
        <v>63</v>
      </c>
      <c r="E572" s="27"/>
      <c r="F572" s="27"/>
      <c r="H572" s="65">
        <f t="shared" si="68"/>
        <v>1.259550942184123E-13</v>
      </c>
      <c r="I572" s="66">
        <f t="shared" si="69"/>
        <v>0</v>
      </c>
      <c r="J572" s="67">
        <f t="shared" si="70"/>
        <v>0</v>
      </c>
      <c r="K572" s="68">
        <f t="shared" si="71"/>
        <v>0</v>
      </c>
      <c r="L572" s="5"/>
      <c r="M572" s="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7"/>
      <c r="AU572" s="45"/>
      <c r="AV572" s="45"/>
      <c r="AW572" s="45"/>
      <c r="AX572" s="45"/>
      <c r="AY572" s="45"/>
      <c r="AZ572" s="45"/>
      <c r="BA572" s="45"/>
      <c r="BC572" s="45"/>
      <c r="BD572" s="45"/>
      <c r="BE572" s="45"/>
      <c r="BF572" s="45"/>
      <c r="BG572" s="45"/>
      <c r="BH572" s="45"/>
      <c r="BI572" s="45"/>
      <c r="BJ572" s="45"/>
      <c r="BK572" s="48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7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</row>
    <row r="573" spans="1:95" ht="12.75" customHeight="1">
      <c r="A573" s="56">
        <f t="shared" si="64"/>
        <v>86</v>
      </c>
      <c r="B573" s="57">
        <f t="shared" si="65"/>
        <v>66</v>
      </c>
      <c r="C573" s="58">
        <f t="shared" si="66"/>
        <v>47</v>
      </c>
      <c r="D573" s="59">
        <f t="shared" si="67"/>
        <v>63</v>
      </c>
      <c r="E573" s="27"/>
      <c r="F573" s="27"/>
      <c r="H573" s="65">
        <f t="shared" si="68"/>
        <v>1.259550942184123E-13</v>
      </c>
      <c r="I573" s="66">
        <f t="shared" si="69"/>
        <v>0</v>
      </c>
      <c r="J573" s="67">
        <f t="shared" si="70"/>
        <v>0</v>
      </c>
      <c r="K573" s="68">
        <f t="shared" si="71"/>
        <v>0</v>
      </c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BD573" s="45"/>
      <c r="BE573" s="45"/>
      <c r="BF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</row>
    <row r="574" spans="1:95" ht="12.75" customHeight="1">
      <c r="A574" s="56">
        <f t="shared" si="64"/>
        <v>86</v>
      </c>
      <c r="B574" s="57">
        <f t="shared" si="65"/>
        <v>66</v>
      </c>
      <c r="C574" s="58">
        <f t="shared" si="66"/>
        <v>47</v>
      </c>
      <c r="D574" s="59">
        <f t="shared" si="67"/>
        <v>63</v>
      </c>
      <c r="E574" s="27"/>
      <c r="F574" s="27"/>
      <c r="H574" s="65">
        <f t="shared" si="68"/>
        <v>1.259550942184123E-13</v>
      </c>
      <c r="I574" s="66">
        <f t="shared" si="69"/>
        <v>0</v>
      </c>
      <c r="J574" s="67">
        <f t="shared" si="70"/>
        <v>0</v>
      </c>
      <c r="K574" s="68">
        <f t="shared" si="71"/>
        <v>0</v>
      </c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BD574" s="45"/>
      <c r="BE574" s="45"/>
      <c r="BF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</row>
    <row r="575" spans="1:95" ht="12.75" customHeight="1">
      <c r="A575" s="56">
        <f t="shared" si="64"/>
        <v>86</v>
      </c>
      <c r="B575" s="57">
        <f t="shared" si="65"/>
        <v>66</v>
      </c>
      <c r="C575" s="58">
        <f t="shared" si="66"/>
        <v>47</v>
      </c>
      <c r="D575" s="59">
        <f t="shared" si="67"/>
        <v>63</v>
      </c>
      <c r="E575" s="27"/>
      <c r="F575" s="27"/>
      <c r="H575" s="65">
        <f t="shared" si="68"/>
        <v>1.259550942184123E-13</v>
      </c>
      <c r="I575" s="66">
        <f t="shared" si="69"/>
        <v>0</v>
      </c>
      <c r="J575" s="67">
        <f t="shared" si="70"/>
        <v>0</v>
      </c>
      <c r="K575" s="68">
        <f t="shared" si="71"/>
        <v>0</v>
      </c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BD575" s="45"/>
      <c r="BE575" s="45"/>
      <c r="BF575" s="45"/>
      <c r="BL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</row>
    <row r="576" spans="1:95" ht="12.75" customHeight="1">
      <c r="A576" s="56">
        <f t="shared" si="64"/>
        <v>86</v>
      </c>
      <c r="B576" s="57">
        <f t="shared" si="65"/>
        <v>66</v>
      </c>
      <c r="C576" s="58">
        <f t="shared" si="66"/>
        <v>47</v>
      </c>
      <c r="D576" s="59">
        <f t="shared" si="67"/>
        <v>63</v>
      </c>
      <c r="E576" s="27"/>
      <c r="F576" s="27"/>
      <c r="H576" s="65">
        <f t="shared" si="68"/>
        <v>1.259550942184123E-13</v>
      </c>
      <c r="I576" s="66">
        <f t="shared" si="69"/>
        <v>0</v>
      </c>
      <c r="J576" s="67">
        <f t="shared" si="70"/>
        <v>0</v>
      </c>
      <c r="K576" s="68">
        <f t="shared" si="71"/>
        <v>0</v>
      </c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BD576" s="45"/>
      <c r="BE576" s="45"/>
      <c r="BF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</row>
    <row r="577" spans="1:95" ht="12.75" customHeight="1">
      <c r="A577" s="56">
        <f t="shared" si="64"/>
        <v>86</v>
      </c>
      <c r="B577" s="57">
        <f t="shared" si="65"/>
        <v>66</v>
      </c>
      <c r="C577" s="58">
        <f t="shared" si="66"/>
        <v>47</v>
      </c>
      <c r="D577" s="59">
        <f t="shared" si="67"/>
        <v>63</v>
      </c>
      <c r="E577" s="27"/>
      <c r="F577" s="27"/>
      <c r="H577" s="65">
        <f t="shared" si="68"/>
        <v>1.259550942184123E-13</v>
      </c>
      <c r="I577" s="66">
        <f t="shared" si="69"/>
        <v>0</v>
      </c>
      <c r="J577" s="67">
        <f t="shared" si="70"/>
        <v>0</v>
      </c>
      <c r="K577" s="68">
        <f t="shared" si="71"/>
        <v>0</v>
      </c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BD577" s="45"/>
      <c r="BE577" s="45"/>
      <c r="BF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</row>
    <row r="578" spans="1:95" ht="12.75" customHeight="1">
      <c r="A578" s="56">
        <f t="shared" si="64"/>
        <v>86</v>
      </c>
      <c r="B578" s="57">
        <f t="shared" si="65"/>
        <v>66</v>
      </c>
      <c r="C578" s="58">
        <f t="shared" si="66"/>
        <v>47</v>
      </c>
      <c r="D578" s="59">
        <f t="shared" si="67"/>
        <v>63</v>
      </c>
      <c r="E578" s="27"/>
      <c r="F578" s="27"/>
      <c r="H578" s="65">
        <f t="shared" si="68"/>
        <v>1.259550942184123E-13</v>
      </c>
      <c r="I578" s="66">
        <f t="shared" si="69"/>
        <v>0</v>
      </c>
      <c r="J578" s="67">
        <f t="shared" si="70"/>
        <v>0</v>
      </c>
      <c r="K578" s="68">
        <f t="shared" si="71"/>
        <v>0</v>
      </c>
      <c r="L578" s="5"/>
      <c r="M578" s="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7"/>
      <c r="AU578" s="45"/>
      <c r="AV578" s="45"/>
      <c r="AW578" s="45"/>
      <c r="AX578" s="45"/>
      <c r="AY578" s="45"/>
      <c r="AZ578" s="45"/>
      <c r="BA578" s="45"/>
      <c r="BC578" s="45"/>
      <c r="BD578" s="45"/>
      <c r="BE578" s="45"/>
      <c r="BF578" s="45"/>
      <c r="BG578" s="45"/>
      <c r="BH578" s="45"/>
      <c r="BI578" s="45"/>
      <c r="BJ578" s="45"/>
      <c r="BK578" s="48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7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</row>
    <row r="579" spans="1:95" ht="12.75" customHeight="1">
      <c r="A579" s="56">
        <f t="shared" si="64"/>
        <v>86</v>
      </c>
      <c r="B579" s="57">
        <f t="shared" si="65"/>
        <v>66</v>
      </c>
      <c r="C579" s="58">
        <f t="shared" si="66"/>
        <v>47</v>
      </c>
      <c r="D579" s="59">
        <f t="shared" si="67"/>
        <v>63</v>
      </c>
      <c r="E579" s="27"/>
      <c r="F579" s="27"/>
      <c r="H579" s="65">
        <f t="shared" si="68"/>
        <v>1.259550942184123E-13</v>
      </c>
      <c r="I579" s="66">
        <f t="shared" si="69"/>
        <v>0</v>
      </c>
      <c r="J579" s="67">
        <f t="shared" si="70"/>
        <v>0</v>
      </c>
      <c r="K579" s="68">
        <f t="shared" si="71"/>
        <v>0</v>
      </c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BD579" s="45"/>
      <c r="BE579" s="45"/>
      <c r="BF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</row>
    <row r="580" spans="1:95" ht="12.75" customHeight="1">
      <c r="A580" s="56">
        <f t="shared" si="64"/>
        <v>86</v>
      </c>
      <c r="B580" s="57">
        <f t="shared" si="65"/>
        <v>66</v>
      </c>
      <c r="C580" s="58">
        <f t="shared" si="66"/>
        <v>47</v>
      </c>
      <c r="D580" s="59">
        <f t="shared" si="67"/>
        <v>63</v>
      </c>
      <c r="E580" s="27"/>
      <c r="F580" s="27"/>
      <c r="H580" s="65">
        <f t="shared" si="68"/>
        <v>1.259550942184123E-13</v>
      </c>
      <c r="I580" s="66">
        <f t="shared" si="69"/>
        <v>0</v>
      </c>
      <c r="J580" s="67">
        <f t="shared" si="70"/>
        <v>0</v>
      </c>
      <c r="K580" s="68">
        <f t="shared" si="71"/>
        <v>0</v>
      </c>
      <c r="L580" s="5"/>
      <c r="M580" s="4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7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7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</row>
    <row r="581" spans="1:95" ht="12.75" customHeight="1">
      <c r="A581" s="56">
        <f t="shared" si="64"/>
        <v>86</v>
      </c>
      <c r="B581" s="57">
        <f t="shared" si="65"/>
        <v>66</v>
      </c>
      <c r="C581" s="58">
        <f t="shared" si="66"/>
        <v>47</v>
      </c>
      <c r="D581" s="59">
        <f t="shared" si="67"/>
        <v>63</v>
      </c>
      <c r="E581" s="27"/>
      <c r="F581" s="27"/>
      <c r="H581" s="65">
        <f t="shared" si="68"/>
        <v>1.259550942184123E-13</v>
      </c>
      <c r="I581" s="66">
        <f t="shared" si="69"/>
        <v>0</v>
      </c>
      <c r="J581" s="67">
        <f t="shared" si="70"/>
        <v>0</v>
      </c>
      <c r="K581" s="68">
        <f t="shared" si="71"/>
        <v>0</v>
      </c>
      <c r="L581" s="5"/>
      <c r="M581" s="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7"/>
      <c r="AU581" s="45"/>
      <c r="AV581" s="45"/>
      <c r="AW581" s="45"/>
      <c r="AX581" s="45"/>
      <c r="AY581" s="45"/>
      <c r="AZ581" s="45"/>
      <c r="BA581" s="45"/>
      <c r="BC581" s="45"/>
      <c r="BD581" s="45"/>
      <c r="BE581" s="45"/>
      <c r="BF581" s="45"/>
      <c r="BG581" s="45"/>
      <c r="BH581" s="45"/>
      <c r="BI581" s="45"/>
      <c r="BJ581" s="45"/>
      <c r="BK581" s="48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7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</row>
    <row r="582" spans="1:116" ht="12.75" customHeight="1">
      <c r="A582" s="56">
        <f aca="true" t="shared" si="72" ref="A582:A645">RANK(H582,H$6:H$1617,0)</f>
        <v>86</v>
      </c>
      <c r="B582" s="57">
        <f aca="true" t="shared" si="73" ref="B582:B645">RANK(I582,I$6:I$1617,0)</f>
        <v>66</v>
      </c>
      <c r="C582" s="58">
        <f aca="true" t="shared" si="74" ref="C582:C645">RANK(J582,J$6:J$1617,0)</f>
        <v>47</v>
      </c>
      <c r="D582" s="59">
        <f aca="true" t="shared" si="75" ref="D582:D645">RANK(K582,K$6:K$1617,0)</f>
        <v>63</v>
      </c>
      <c r="E582" s="27"/>
      <c r="F582" s="27"/>
      <c r="H582" s="65">
        <f aca="true" t="shared" si="76" ref="H582:H645">(1000/LN(H$3/H$4))*LN(H$3/(EXP(LN(I$3)-I582/(1000/LN(I$3/I$4)))+EXP(LN(J$3)-J582/(1000/LN(J$3/J$4)))+EXP(LN(K$3)-K582/(1000/LN(K$3/K$4)))))</f>
        <v>1.259550942184123E-13</v>
      </c>
      <c r="I582" s="66">
        <f aca="true" t="shared" si="77" ref="I582:I645">(1000/LN(I$3/I$4))*LN(I$3/(LN(1+IF(ISBLANK(R582),R$3,R582))+LN(1+IF(ISBLANK(Y582),Y$3,Y582))+LN(1+IF(ISBLANK(AJ582),AJ$3,AJ582))+LN(1+IF(ISBLANK(L582),L$3,L582))+LN(1+IF(ISBLANK(AR582),AR$3,AR582))+LN(1+IF(ISBLANK(AI582),AI$3,AI582))+LN(1+IF(ISBLANK(AO582),AO$3,AO582))+LN(1+IF(ISBLANK(AM582),AM$3,AM582))+LN(1+IF(ISBLANK(P582),P$3,P582))+LN(1+IF(ISBLANK(AP582),AP$3,AP582))+LN(1+IF(ISBLANK(X582),X$3,X582))+LN(1+IF(ISBLANK(M582),M$3,M582))+LN(1+IF(ISBLANK(AS582),AS$3,AS582))+LN(1+IF(ISBLANK(AL582),AL$3,AL582))+LN(1+IF(ISBLANK(AH582),AH$3,AH582))+LN(1+IF(ISBLANK(T582),T$3,T582))+LN(1+IF(ISBLANK(AC582),AC$3,AC582))+LN(1+IF(ISBLANK(Z582),Z$3,Z582))+LN(1+IF(ISBLANK(AA582),AA$3,AA582))+LN(1+IF(ISBLANK(U582),U$3,U582))+LN(1+IF(ISBLANK(V582),V$3,V582))+LN(1+IF(ISBLANK(O582),O$3,O582))+LN(1+IF(ISBLANK(W582),W$3,W582))+LN(1+IF(ISBLANK(AB582),AB$3,AB582))+LN(1+IF(ISBLANK(N582),N$3,N582))+LN(1+IF(ISBLANK(AQ582),AQ$3,AQ582))+LN(1+IF(ISBLANK(AU582),AU$3,AU582))+LN(1+IF(ISBLANK(S582),S$3,S582))+LN(1+IF(ISBLANK(AF582),AF$3,AF582))+LN(1+IF(ISBLANK(AV582),AV$3,AV582))+LN(1+IF(ISBLANK(AW582),AW$3,AW582))+LN(1+IF(ISBLANK(AX582),AX$3,AX582))+LN(1+IF(ISBLANK(AY582),AY$3,AY582))+LN(1+IF(ISBLANK(AZ582),AZ$3,AZ582))+LN(1+IF(ISBLANK(Q582),Q$3,Q582))+LN(1+IF(ISBLANK(AN582),AN$3,AN582))+LN(1+IF(ISBLANK(AG582),AG$3,AG582))+LN(1+IF(ISBLANK(AK582),AK$3,AK582))+LN(1+IF(ISBLANK(AE582),AE$3,AE582))+LN(1+IF(ISBLANK(AD582),AD$3,AD582))+LN(1+IF(ISBLANK(AT582),AT$3,AT582))))</f>
        <v>0</v>
      </c>
      <c r="J582" s="67">
        <f aca="true" t="shared" si="78" ref="J582:J645">(1000/LN(J$3/J$4))*LN(J$3/(LN(1+IF(ISBLANK(BB582),BB$3,BB582))+LN(1+IF(ISBLANK(BK582),BK$3,BK582))+LN(1+IF(ISBLANK(BA582),BA$3,BA582))+LN(1+IF(ISBLANK(BJ582),BJ$3,BJ582))+LN(1+IF(ISBLANK(BE582),BE$3,BE582))+LN(1+IF(ISBLANK(BM582),BM$3,BM582))+LN(1+IF(ISBLANK(BF582),BF$3,BF582))+LN(1+IF(ISBLANK(BH582),BH$3,BH582))+LN(1+IF(ISBLANK(BI582),BI$3,BI582))+LN(1+IF(ISBLANK(BC582),BC$3,BC582))+LN(1+IF(ISBLANK(BL582),BL$3,BL582))+LN(1+IF(ISBLANK(BG582),BG$3,BG582))+LN(1+IF(ISBLANK(BD582),BD$3,BD582))+LN(1+IF(ISBLANK(BN582),BN$3,BN582))+LN(1+IF(ISBLANK(BO582),BO$3,BO582))+LN(1+IF(ISBLANK(BP582),BP$3,BP582))+LN(1+IF(ISBLANK(BQ582),BQ$3,BQ582))+LN(1+IF(ISBLANK(BR582),BR$3,BR582))+LN(1+IF(ISBLANK(BS582),BS$3,BS582))+LN(1+IF(ISBLANK(BT582),BT$3,BT582))+LN(1+IF(ISBLANK(BU582),BU$3,BU582))+LN(1+IF(ISBLANK(BV582),BV$3,BV582))+LN(1+IF(ISBLANK(BW582),BW$3,BW582))+LN(1+IF(ISBLANK(BX582),BX$3,BX582))+LN(1+IF(ISBLANK(BY582),BY$3,BY582))+LN(1+IF(ISBLANK(BZ582),BZ$3,BZ582))))</f>
        <v>0</v>
      </c>
      <c r="K582" s="68">
        <f aca="true" t="shared" si="79" ref="K582:K645">(1000/LN(K$3/K$4))*LN($K$3/(LN(1+IF(ISBLANK(CG582),CG$3,CG582))+LN(1+IF(ISBLANK(CD582),CD$3,CD582))+LN(1+IF(ISBLANK(CF582),CF$3,CF582))+LN(1+IF(ISBLANK(DC582),DC$3,DC582))+LN(1+IF(ISBLANK(DD582),DD$3,DD582))/2+LN(1+IF(ISBLANK(CN582),CN$3,CN582))+LN(1+IF(ISBLANK(DB582),DB$3,DB582))+LN(1+IF(ISBLANK(DE582),DE$3,DE582))+LN(1+IF(ISBLANK(CZ582),CZ$3,CZ582))+LN(1+IF(ISBLANK(DA582),DA$3,DA582))/2+LN(1+IF(ISBLANK(CO582),CO$3,CO582))+LN(1+IF(ISBLANK(CV582),CV$3,CV582))+LN(1+IF(ISBLANK(DF582),DF$3,DF582))+LN(1+IF(ISBLANK(DG582),DG$3,DG582))/2+LN(1+IF(ISBLANK(CM582),CM$3,CM582))+LN(1+IF(ISBLANK(CB582),CB$3,CB582))+LN(1+IF(ISBLANK(CC582),CC$3,CC582))/2+LN(1+IF(ISBLANK(CW582),CW$3,CW582))+LN(1+IF(ISBLANK(CJ582),CJ$3,CJ582))+LN(1+IF(ISBLANK(CK582),CK$3,CK582))+LN(1+IF(ISBLANK(CL582),CL$3,CL582))+LN(1+IF(ISBLANK(CR582),CR$3,CR582))+LN(1+IF(ISBLANK(DJ582),DJ$3,DJ582))+LN(1+IF(ISBLANK(CU582),CU$3,CU582))+LN(1+IF(ISBLANK(CE582),CE$3,CE582))+LN(1+IF(ISBLANK(CP582),CP$3,CP582))+LN(1+IF(ISBLANK(CQ582),CQ$3,CQ582))+LN(1+IF(ISBLANK(CS582),CS$3,CS582))+LN(1+IF(ISBLANK(CI582),CI$3,CI582))+LN(1+IF(ISBLANK(DK582),DK$3,DK582))+LN(1+IF(ISBLANK(DL582),DL$3,DL582))+LN(1+IF(ISBLANK(CX582),CX$3,CX582))+LN(1+IF(ISBLANK(CY582),CY$3,CY582))+LN(1+IF(ISBLANK(CH582),CH$3,CH582))+LN(1+IF(ISBLANK(CA582),CA$3,CA582))+LN(1+IF(ISBLANK(CT582),CT$3,CT582))++LN(1+IF(ISBLANK(DH582),DH$3,DH582))+LN(1+IF(ISBLANK(DI582),DI$3,DI582))/2))</f>
        <v>0</v>
      </c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BD582" s="45"/>
      <c r="BE582" s="45"/>
      <c r="BF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</row>
    <row r="583" spans="1:95" ht="12.75" customHeight="1">
      <c r="A583" s="56">
        <f t="shared" si="72"/>
        <v>86</v>
      </c>
      <c r="B583" s="57">
        <f t="shared" si="73"/>
        <v>66</v>
      </c>
      <c r="C583" s="58">
        <f t="shared" si="74"/>
        <v>47</v>
      </c>
      <c r="D583" s="59">
        <f t="shared" si="75"/>
        <v>63</v>
      </c>
      <c r="E583" s="27"/>
      <c r="F583" s="27"/>
      <c r="H583" s="65">
        <f t="shared" si="76"/>
        <v>1.259550942184123E-13</v>
      </c>
      <c r="I583" s="66">
        <f t="shared" si="77"/>
        <v>0</v>
      </c>
      <c r="J583" s="67">
        <f t="shared" si="78"/>
        <v>0</v>
      </c>
      <c r="K583" s="68">
        <f t="shared" si="79"/>
        <v>0</v>
      </c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BD583" s="45"/>
      <c r="BE583" s="45"/>
      <c r="BF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</row>
    <row r="584" spans="1:116" ht="12.75" customHeight="1">
      <c r="A584" s="56">
        <f t="shared" si="72"/>
        <v>86</v>
      </c>
      <c r="B584" s="57">
        <f t="shared" si="73"/>
        <v>66</v>
      </c>
      <c r="C584" s="58">
        <f t="shared" si="74"/>
        <v>47</v>
      </c>
      <c r="D584" s="59">
        <f t="shared" si="75"/>
        <v>63</v>
      </c>
      <c r="E584" s="27"/>
      <c r="F584" s="27"/>
      <c r="H584" s="65">
        <f t="shared" si="76"/>
        <v>1.259550942184123E-13</v>
      </c>
      <c r="I584" s="66">
        <f t="shared" si="77"/>
        <v>0</v>
      </c>
      <c r="J584" s="67">
        <f t="shared" si="78"/>
        <v>0</v>
      </c>
      <c r="K584" s="68">
        <f t="shared" si="79"/>
        <v>0</v>
      </c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BD584" s="45"/>
      <c r="BE584" s="45"/>
      <c r="BF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</row>
    <row r="585" spans="1:116" ht="12.75" customHeight="1">
      <c r="A585" s="56">
        <f t="shared" si="72"/>
        <v>86</v>
      </c>
      <c r="B585" s="57">
        <f t="shared" si="73"/>
        <v>66</v>
      </c>
      <c r="C585" s="58">
        <f t="shared" si="74"/>
        <v>47</v>
      </c>
      <c r="D585" s="59">
        <f t="shared" si="75"/>
        <v>63</v>
      </c>
      <c r="E585" s="27"/>
      <c r="F585" s="27"/>
      <c r="H585" s="65">
        <f t="shared" si="76"/>
        <v>1.259550942184123E-13</v>
      </c>
      <c r="I585" s="66">
        <f t="shared" si="77"/>
        <v>0</v>
      </c>
      <c r="J585" s="67">
        <f t="shared" si="78"/>
        <v>0</v>
      </c>
      <c r="K585" s="68">
        <f t="shared" si="79"/>
        <v>0</v>
      </c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BD585" s="45"/>
      <c r="BE585" s="45"/>
      <c r="BF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14"/>
      <c r="DE585" s="4"/>
      <c r="DF585" s="4"/>
      <c r="DG585" s="4"/>
      <c r="DH585" s="4"/>
      <c r="DI585" s="4"/>
      <c r="DJ585" s="4"/>
      <c r="DK585" s="4"/>
      <c r="DL585" s="4"/>
    </row>
    <row r="586" spans="1:95" ht="12.75" customHeight="1">
      <c r="A586" s="56">
        <f t="shared" si="72"/>
        <v>86</v>
      </c>
      <c r="B586" s="57">
        <f t="shared" si="73"/>
        <v>66</v>
      </c>
      <c r="C586" s="58">
        <f t="shared" si="74"/>
        <v>47</v>
      </c>
      <c r="D586" s="59">
        <f t="shared" si="75"/>
        <v>63</v>
      </c>
      <c r="E586" s="27"/>
      <c r="F586" s="27"/>
      <c r="H586" s="65">
        <f t="shared" si="76"/>
        <v>1.259550942184123E-13</v>
      </c>
      <c r="I586" s="66">
        <f t="shared" si="77"/>
        <v>0</v>
      </c>
      <c r="J586" s="67">
        <f t="shared" si="78"/>
        <v>0</v>
      </c>
      <c r="K586" s="68">
        <f t="shared" si="79"/>
        <v>0</v>
      </c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BD586" s="45"/>
      <c r="BE586" s="45"/>
      <c r="BF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</row>
    <row r="587" spans="1:116" ht="12.75" customHeight="1">
      <c r="A587" s="56">
        <f t="shared" si="72"/>
        <v>86</v>
      </c>
      <c r="B587" s="57">
        <f t="shared" si="73"/>
        <v>66</v>
      </c>
      <c r="C587" s="58">
        <f t="shared" si="74"/>
        <v>47</v>
      </c>
      <c r="D587" s="59">
        <f t="shared" si="75"/>
        <v>63</v>
      </c>
      <c r="E587" s="27"/>
      <c r="F587" s="27"/>
      <c r="H587" s="65">
        <f t="shared" si="76"/>
        <v>1.259550942184123E-13</v>
      </c>
      <c r="I587" s="66">
        <f t="shared" si="77"/>
        <v>0</v>
      </c>
      <c r="J587" s="67">
        <f t="shared" si="78"/>
        <v>0</v>
      </c>
      <c r="K587" s="68">
        <f t="shared" si="79"/>
        <v>0</v>
      </c>
      <c r="L587" s="5"/>
      <c r="M587" s="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7"/>
      <c r="AU587" s="45"/>
      <c r="AV587" s="45"/>
      <c r="AW587" s="45"/>
      <c r="AX587" s="45"/>
      <c r="AY587" s="45"/>
      <c r="AZ587" s="45"/>
      <c r="BA587" s="45"/>
      <c r="BC587" s="45"/>
      <c r="BD587" s="45"/>
      <c r="BE587" s="45"/>
      <c r="BF587" s="45"/>
      <c r="BG587" s="45"/>
      <c r="BH587" s="45"/>
      <c r="BI587" s="45"/>
      <c r="BJ587" s="45"/>
      <c r="BK587" s="48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7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</row>
    <row r="588" spans="1:95" ht="12.75" customHeight="1">
      <c r="A588" s="56">
        <f t="shared" si="72"/>
        <v>86</v>
      </c>
      <c r="B588" s="57">
        <f t="shared" si="73"/>
        <v>66</v>
      </c>
      <c r="C588" s="58">
        <f t="shared" si="74"/>
        <v>47</v>
      </c>
      <c r="D588" s="59">
        <f t="shared" si="75"/>
        <v>63</v>
      </c>
      <c r="E588" s="27"/>
      <c r="F588" s="27"/>
      <c r="H588" s="65">
        <f t="shared" si="76"/>
        <v>1.259550942184123E-13</v>
      </c>
      <c r="I588" s="66">
        <f t="shared" si="77"/>
        <v>0</v>
      </c>
      <c r="J588" s="67">
        <f t="shared" si="78"/>
        <v>0</v>
      </c>
      <c r="K588" s="68">
        <f t="shared" si="79"/>
        <v>0</v>
      </c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R588" s="45"/>
      <c r="BD588" s="45"/>
      <c r="BE588" s="45"/>
      <c r="BF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</row>
    <row r="589" spans="1:116" ht="12.75" customHeight="1">
      <c r="A589" s="56">
        <f t="shared" si="72"/>
        <v>86</v>
      </c>
      <c r="B589" s="57">
        <f t="shared" si="73"/>
        <v>66</v>
      </c>
      <c r="C589" s="58">
        <f t="shared" si="74"/>
        <v>47</v>
      </c>
      <c r="D589" s="59">
        <f t="shared" si="75"/>
        <v>63</v>
      </c>
      <c r="E589" s="27"/>
      <c r="F589" s="27"/>
      <c r="H589" s="65">
        <f t="shared" si="76"/>
        <v>1.259550942184123E-13</v>
      </c>
      <c r="I589" s="66">
        <f t="shared" si="77"/>
        <v>0</v>
      </c>
      <c r="J589" s="67">
        <f t="shared" si="78"/>
        <v>0</v>
      </c>
      <c r="K589" s="68">
        <f t="shared" si="79"/>
        <v>0</v>
      </c>
      <c r="L589" s="5"/>
      <c r="M589" s="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7"/>
      <c r="AU589" s="45"/>
      <c r="AV589" s="45"/>
      <c r="AW589" s="45"/>
      <c r="AX589" s="45"/>
      <c r="AY589" s="45"/>
      <c r="AZ589" s="45"/>
      <c r="BA589" s="45"/>
      <c r="BC589" s="45"/>
      <c r="BD589" s="45"/>
      <c r="BE589" s="45"/>
      <c r="BF589" s="45"/>
      <c r="BG589" s="45"/>
      <c r="BH589" s="45"/>
      <c r="BI589" s="45"/>
      <c r="BJ589" s="45"/>
      <c r="BK589" s="48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7"/>
      <c r="CA589" s="45"/>
      <c r="CB589" s="45"/>
      <c r="CC589" s="49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</row>
    <row r="590" spans="1:116" ht="12.75">
      <c r="A590" s="56">
        <f t="shared" si="72"/>
        <v>86</v>
      </c>
      <c r="B590" s="57">
        <f t="shared" si="73"/>
        <v>66</v>
      </c>
      <c r="C590" s="58">
        <f t="shared" si="74"/>
        <v>47</v>
      </c>
      <c r="D590" s="59">
        <f t="shared" si="75"/>
        <v>63</v>
      </c>
      <c r="E590" s="27"/>
      <c r="F590" s="27"/>
      <c r="H590" s="65">
        <f t="shared" si="76"/>
        <v>1.259550942184123E-13</v>
      </c>
      <c r="I590" s="66">
        <f t="shared" si="77"/>
        <v>0</v>
      </c>
      <c r="J590" s="67">
        <f t="shared" si="78"/>
        <v>0</v>
      </c>
      <c r="K590" s="68">
        <f t="shared" si="79"/>
        <v>0</v>
      </c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BD590" s="45"/>
      <c r="BE590" s="45"/>
      <c r="BF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</row>
    <row r="591" spans="1:116" ht="12.75" customHeight="1">
      <c r="A591" s="56">
        <f t="shared" si="72"/>
        <v>86</v>
      </c>
      <c r="B591" s="57">
        <f t="shared" si="73"/>
        <v>66</v>
      </c>
      <c r="C591" s="58">
        <f t="shared" si="74"/>
        <v>47</v>
      </c>
      <c r="D591" s="59">
        <f t="shared" si="75"/>
        <v>63</v>
      </c>
      <c r="E591" s="27"/>
      <c r="F591" s="27"/>
      <c r="H591" s="65">
        <f t="shared" si="76"/>
        <v>1.259550942184123E-13</v>
      </c>
      <c r="I591" s="66">
        <f t="shared" si="77"/>
        <v>0</v>
      </c>
      <c r="J591" s="67">
        <f t="shared" si="78"/>
        <v>0</v>
      </c>
      <c r="K591" s="68">
        <f t="shared" si="79"/>
        <v>0</v>
      </c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BD591" s="45"/>
      <c r="BE591" s="45"/>
      <c r="BF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14"/>
      <c r="DC591" s="4"/>
      <c r="DD591" s="4"/>
      <c r="DE591" s="4"/>
      <c r="DF591" s="4"/>
      <c r="DG591" s="4"/>
      <c r="DH591" s="4"/>
      <c r="DI591" s="4"/>
      <c r="DJ591" s="4"/>
      <c r="DK591" s="4"/>
      <c r="DL591" s="4"/>
    </row>
    <row r="592" spans="1:95" ht="12.75" customHeight="1">
      <c r="A592" s="56">
        <f t="shared" si="72"/>
        <v>86</v>
      </c>
      <c r="B592" s="57">
        <f t="shared" si="73"/>
        <v>66</v>
      </c>
      <c r="C592" s="58">
        <f t="shared" si="74"/>
        <v>47</v>
      </c>
      <c r="D592" s="59">
        <f t="shared" si="75"/>
        <v>63</v>
      </c>
      <c r="E592" s="27"/>
      <c r="F592" s="27"/>
      <c r="H592" s="65">
        <f t="shared" si="76"/>
        <v>1.259550942184123E-13</v>
      </c>
      <c r="I592" s="66">
        <f t="shared" si="77"/>
        <v>0</v>
      </c>
      <c r="J592" s="67">
        <f t="shared" si="78"/>
        <v>0</v>
      </c>
      <c r="K592" s="68">
        <f t="shared" si="79"/>
        <v>0</v>
      </c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BD592" s="45"/>
      <c r="BE592" s="45"/>
      <c r="BF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</row>
    <row r="593" spans="1:95" ht="12.75" customHeight="1">
      <c r="A593" s="56">
        <f t="shared" si="72"/>
        <v>86</v>
      </c>
      <c r="B593" s="57">
        <f t="shared" si="73"/>
        <v>66</v>
      </c>
      <c r="C593" s="58">
        <f t="shared" si="74"/>
        <v>47</v>
      </c>
      <c r="D593" s="59">
        <f t="shared" si="75"/>
        <v>63</v>
      </c>
      <c r="E593" s="27"/>
      <c r="F593" s="27"/>
      <c r="H593" s="65">
        <f t="shared" si="76"/>
        <v>1.259550942184123E-13</v>
      </c>
      <c r="I593" s="66">
        <f t="shared" si="77"/>
        <v>0</v>
      </c>
      <c r="J593" s="67">
        <f t="shared" si="78"/>
        <v>0</v>
      </c>
      <c r="K593" s="68">
        <f t="shared" si="79"/>
        <v>0</v>
      </c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BD593" s="45"/>
      <c r="BE593" s="45"/>
      <c r="BF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</row>
    <row r="594" spans="1:95" ht="12.75" customHeight="1">
      <c r="A594" s="56">
        <f t="shared" si="72"/>
        <v>86</v>
      </c>
      <c r="B594" s="57">
        <f t="shared" si="73"/>
        <v>66</v>
      </c>
      <c r="C594" s="58">
        <f t="shared" si="74"/>
        <v>47</v>
      </c>
      <c r="D594" s="59">
        <f t="shared" si="75"/>
        <v>63</v>
      </c>
      <c r="E594" s="27"/>
      <c r="F594" s="27"/>
      <c r="H594" s="65">
        <f t="shared" si="76"/>
        <v>1.259550942184123E-13</v>
      </c>
      <c r="I594" s="66">
        <f t="shared" si="77"/>
        <v>0</v>
      </c>
      <c r="J594" s="67">
        <f t="shared" si="78"/>
        <v>0</v>
      </c>
      <c r="K594" s="68">
        <f t="shared" si="79"/>
        <v>0</v>
      </c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BD594" s="45"/>
      <c r="BE594" s="45"/>
      <c r="BF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</row>
    <row r="595" spans="1:95" ht="12.75" customHeight="1">
      <c r="A595" s="56">
        <f t="shared" si="72"/>
        <v>86</v>
      </c>
      <c r="B595" s="57">
        <f t="shared" si="73"/>
        <v>66</v>
      </c>
      <c r="C595" s="58">
        <f t="shared" si="74"/>
        <v>47</v>
      </c>
      <c r="D595" s="59">
        <f t="shared" si="75"/>
        <v>63</v>
      </c>
      <c r="E595" s="27"/>
      <c r="F595" s="27"/>
      <c r="H595" s="65">
        <f t="shared" si="76"/>
        <v>1.259550942184123E-13</v>
      </c>
      <c r="I595" s="66">
        <f t="shared" si="77"/>
        <v>0</v>
      </c>
      <c r="J595" s="67">
        <f t="shared" si="78"/>
        <v>0</v>
      </c>
      <c r="K595" s="68">
        <f t="shared" si="79"/>
        <v>0</v>
      </c>
      <c r="L595" s="5"/>
      <c r="M595" s="4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L595" s="45"/>
      <c r="AM595" s="45"/>
      <c r="AN595" s="45"/>
      <c r="AO595" s="45"/>
      <c r="AP595" s="45"/>
      <c r="AQ595" s="45"/>
      <c r="AR595" s="45"/>
      <c r="AS595" s="45"/>
      <c r="AT595" s="47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7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</row>
    <row r="596" spans="1:95" ht="12.75" customHeight="1">
      <c r="A596" s="56">
        <f t="shared" si="72"/>
        <v>86</v>
      </c>
      <c r="B596" s="57">
        <f t="shared" si="73"/>
        <v>66</v>
      </c>
      <c r="C596" s="58">
        <f t="shared" si="74"/>
        <v>47</v>
      </c>
      <c r="D596" s="59">
        <f t="shared" si="75"/>
        <v>63</v>
      </c>
      <c r="E596" s="27"/>
      <c r="F596" s="27"/>
      <c r="H596" s="65">
        <f t="shared" si="76"/>
        <v>1.259550942184123E-13</v>
      </c>
      <c r="I596" s="66">
        <f t="shared" si="77"/>
        <v>0</v>
      </c>
      <c r="J596" s="67">
        <f t="shared" si="78"/>
        <v>0</v>
      </c>
      <c r="K596" s="68">
        <f t="shared" si="79"/>
        <v>0</v>
      </c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F596" s="45"/>
      <c r="BD596" s="45"/>
      <c r="BE596" s="45"/>
      <c r="BF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</row>
    <row r="597" spans="1:95" ht="12.75" customHeight="1">
      <c r="A597" s="56">
        <f t="shared" si="72"/>
        <v>86</v>
      </c>
      <c r="B597" s="57">
        <f t="shared" si="73"/>
        <v>66</v>
      </c>
      <c r="C597" s="58">
        <f t="shared" si="74"/>
        <v>47</v>
      </c>
      <c r="D597" s="59">
        <f t="shared" si="75"/>
        <v>63</v>
      </c>
      <c r="E597" s="27"/>
      <c r="F597" s="27"/>
      <c r="H597" s="65">
        <f t="shared" si="76"/>
        <v>1.259550942184123E-13</v>
      </c>
      <c r="I597" s="66">
        <f t="shared" si="77"/>
        <v>0</v>
      </c>
      <c r="J597" s="67">
        <f t="shared" si="78"/>
        <v>0</v>
      </c>
      <c r="K597" s="68">
        <f t="shared" si="79"/>
        <v>0</v>
      </c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BD597" s="45"/>
      <c r="BE597" s="45"/>
      <c r="BF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</row>
    <row r="598" spans="1:95" ht="12.75" customHeight="1">
      <c r="A598" s="56">
        <f t="shared" si="72"/>
        <v>86</v>
      </c>
      <c r="B598" s="57">
        <f t="shared" si="73"/>
        <v>66</v>
      </c>
      <c r="C598" s="58">
        <f t="shared" si="74"/>
        <v>47</v>
      </c>
      <c r="D598" s="59">
        <f t="shared" si="75"/>
        <v>63</v>
      </c>
      <c r="E598" s="27"/>
      <c r="F598" s="27"/>
      <c r="H598" s="65">
        <f t="shared" si="76"/>
        <v>1.259550942184123E-13</v>
      </c>
      <c r="I598" s="66">
        <f t="shared" si="77"/>
        <v>0</v>
      </c>
      <c r="J598" s="67">
        <f t="shared" si="78"/>
        <v>0</v>
      </c>
      <c r="K598" s="68">
        <f t="shared" si="79"/>
        <v>0</v>
      </c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BD598" s="45"/>
      <c r="BE598" s="45"/>
      <c r="BF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</row>
    <row r="599" spans="1:95" ht="12.75" customHeight="1">
      <c r="A599" s="56">
        <f t="shared" si="72"/>
        <v>86</v>
      </c>
      <c r="B599" s="57">
        <f t="shared" si="73"/>
        <v>66</v>
      </c>
      <c r="C599" s="58">
        <f t="shared" si="74"/>
        <v>47</v>
      </c>
      <c r="D599" s="59">
        <f t="shared" si="75"/>
        <v>63</v>
      </c>
      <c r="E599" s="27"/>
      <c r="F599" s="27"/>
      <c r="H599" s="65">
        <f t="shared" si="76"/>
        <v>1.259550942184123E-13</v>
      </c>
      <c r="I599" s="66">
        <f t="shared" si="77"/>
        <v>0</v>
      </c>
      <c r="J599" s="67">
        <f t="shared" si="78"/>
        <v>0</v>
      </c>
      <c r="K599" s="68">
        <f t="shared" si="79"/>
        <v>0</v>
      </c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BD599" s="45"/>
      <c r="BE599" s="45"/>
      <c r="BF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</row>
    <row r="600" spans="1:95" ht="12.75" customHeight="1">
      <c r="A600" s="56">
        <f t="shared" si="72"/>
        <v>86</v>
      </c>
      <c r="B600" s="57">
        <f t="shared" si="73"/>
        <v>66</v>
      </c>
      <c r="C600" s="58">
        <f t="shared" si="74"/>
        <v>47</v>
      </c>
      <c r="D600" s="59">
        <f t="shared" si="75"/>
        <v>63</v>
      </c>
      <c r="E600" s="27"/>
      <c r="F600" s="27"/>
      <c r="H600" s="65">
        <f t="shared" si="76"/>
        <v>1.259550942184123E-13</v>
      </c>
      <c r="I600" s="66">
        <f t="shared" si="77"/>
        <v>0</v>
      </c>
      <c r="J600" s="67">
        <f t="shared" si="78"/>
        <v>0</v>
      </c>
      <c r="K600" s="68">
        <f t="shared" si="79"/>
        <v>0</v>
      </c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BD600" s="45"/>
      <c r="BE600" s="45"/>
      <c r="BF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</row>
    <row r="601" spans="1:116" ht="12.75" customHeight="1">
      <c r="A601" s="56">
        <f t="shared" si="72"/>
        <v>86</v>
      </c>
      <c r="B601" s="57">
        <f t="shared" si="73"/>
        <v>66</v>
      </c>
      <c r="C601" s="58">
        <f t="shared" si="74"/>
        <v>47</v>
      </c>
      <c r="D601" s="59">
        <f t="shared" si="75"/>
        <v>63</v>
      </c>
      <c r="E601" s="27"/>
      <c r="F601" s="27"/>
      <c r="H601" s="65">
        <f t="shared" si="76"/>
        <v>1.259550942184123E-13</v>
      </c>
      <c r="I601" s="66">
        <f t="shared" si="77"/>
        <v>0</v>
      </c>
      <c r="J601" s="67">
        <f t="shared" si="78"/>
        <v>0</v>
      </c>
      <c r="K601" s="68">
        <f t="shared" si="79"/>
        <v>0</v>
      </c>
      <c r="L601" s="5"/>
      <c r="M601" s="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7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7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</row>
    <row r="602" spans="1:116" ht="12.75" customHeight="1">
      <c r="A602" s="56">
        <f t="shared" si="72"/>
        <v>86</v>
      </c>
      <c r="B602" s="57">
        <f t="shared" si="73"/>
        <v>66</v>
      </c>
      <c r="C602" s="58">
        <f t="shared" si="74"/>
        <v>47</v>
      </c>
      <c r="D602" s="59">
        <f t="shared" si="75"/>
        <v>63</v>
      </c>
      <c r="E602" s="27"/>
      <c r="F602" s="27"/>
      <c r="H602" s="65">
        <f t="shared" si="76"/>
        <v>1.259550942184123E-13</v>
      </c>
      <c r="I602" s="66">
        <f t="shared" si="77"/>
        <v>0</v>
      </c>
      <c r="J602" s="67">
        <f t="shared" si="78"/>
        <v>0</v>
      </c>
      <c r="K602" s="68">
        <f t="shared" si="79"/>
        <v>0</v>
      </c>
      <c r="L602" s="5"/>
      <c r="M602" s="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7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7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</row>
    <row r="603" spans="1:114" ht="12.75" customHeight="1">
      <c r="A603" s="56">
        <f t="shared" si="72"/>
        <v>86</v>
      </c>
      <c r="B603" s="57">
        <f t="shared" si="73"/>
        <v>66</v>
      </c>
      <c r="C603" s="58">
        <f t="shared" si="74"/>
        <v>47</v>
      </c>
      <c r="D603" s="59">
        <f t="shared" si="75"/>
        <v>63</v>
      </c>
      <c r="E603" s="27"/>
      <c r="F603" s="27"/>
      <c r="H603" s="65">
        <f t="shared" si="76"/>
        <v>1.259550942184123E-13</v>
      </c>
      <c r="I603" s="66">
        <f t="shared" si="77"/>
        <v>0</v>
      </c>
      <c r="J603" s="67">
        <f t="shared" si="78"/>
        <v>0</v>
      </c>
      <c r="K603" s="68">
        <f t="shared" si="79"/>
        <v>0</v>
      </c>
      <c r="L603" s="5"/>
      <c r="M603" s="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50"/>
      <c r="AL603" s="45"/>
      <c r="AM603" s="45"/>
      <c r="AN603" s="45"/>
      <c r="AO603" s="45"/>
      <c r="AP603" s="45"/>
      <c r="AQ603" s="45"/>
      <c r="AR603" s="45"/>
      <c r="AS603" s="45"/>
      <c r="AT603" s="47"/>
      <c r="AU603" s="45"/>
      <c r="AV603" s="45"/>
      <c r="AW603" s="45"/>
      <c r="AX603" s="45"/>
      <c r="AY603" s="45"/>
      <c r="AZ603" s="45"/>
      <c r="BA603" s="45"/>
      <c r="BC603" s="45"/>
      <c r="BD603" s="45"/>
      <c r="BE603" s="45"/>
      <c r="BF603" s="45"/>
      <c r="BG603" s="45"/>
      <c r="BH603" s="45"/>
      <c r="BI603" s="45"/>
      <c r="BJ603" s="45"/>
      <c r="BK603" s="48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7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DJ603" s="18"/>
    </row>
    <row r="604" spans="1:116" ht="12.75" customHeight="1">
      <c r="A604" s="56">
        <f t="shared" si="72"/>
        <v>86</v>
      </c>
      <c r="B604" s="57">
        <f t="shared" si="73"/>
        <v>66</v>
      </c>
      <c r="C604" s="58">
        <f t="shared" si="74"/>
        <v>47</v>
      </c>
      <c r="D604" s="59">
        <f t="shared" si="75"/>
        <v>63</v>
      </c>
      <c r="E604" s="27"/>
      <c r="F604" s="27"/>
      <c r="H604" s="65">
        <f t="shared" si="76"/>
        <v>1.259550942184123E-13</v>
      </c>
      <c r="I604" s="66">
        <f t="shared" si="77"/>
        <v>0</v>
      </c>
      <c r="J604" s="67">
        <f t="shared" si="78"/>
        <v>0</v>
      </c>
      <c r="K604" s="68">
        <f t="shared" si="79"/>
        <v>0</v>
      </c>
      <c r="L604" s="5"/>
      <c r="M604" s="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7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7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</row>
    <row r="605" spans="1:95" ht="12.75" customHeight="1">
      <c r="A605" s="56">
        <f t="shared" si="72"/>
        <v>86</v>
      </c>
      <c r="B605" s="57">
        <f t="shared" si="73"/>
        <v>66</v>
      </c>
      <c r="C605" s="58">
        <f t="shared" si="74"/>
        <v>47</v>
      </c>
      <c r="D605" s="59">
        <f t="shared" si="75"/>
        <v>63</v>
      </c>
      <c r="E605" s="27"/>
      <c r="F605" s="27"/>
      <c r="H605" s="65">
        <f t="shared" si="76"/>
        <v>1.259550942184123E-13</v>
      </c>
      <c r="I605" s="66">
        <f t="shared" si="77"/>
        <v>0</v>
      </c>
      <c r="J605" s="67">
        <f t="shared" si="78"/>
        <v>0</v>
      </c>
      <c r="K605" s="68">
        <f t="shared" si="79"/>
        <v>0</v>
      </c>
      <c r="L605" s="5"/>
      <c r="M605" s="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7"/>
      <c r="AU605" s="45"/>
      <c r="AV605" s="45"/>
      <c r="AW605" s="45"/>
      <c r="AX605" s="45"/>
      <c r="AY605" s="45"/>
      <c r="AZ605" s="45"/>
      <c r="BA605" s="45"/>
      <c r="BC605" s="45"/>
      <c r="BD605" s="45"/>
      <c r="BE605" s="45"/>
      <c r="BF605" s="45"/>
      <c r="BG605" s="45"/>
      <c r="BH605" s="45"/>
      <c r="BI605" s="45"/>
      <c r="BJ605" s="45"/>
      <c r="BK605" s="48"/>
      <c r="BL605" s="45"/>
      <c r="BM605" s="46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7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</row>
    <row r="606" spans="1:116" ht="12.75" customHeight="1">
      <c r="A606" s="56">
        <f t="shared" si="72"/>
        <v>86</v>
      </c>
      <c r="B606" s="57">
        <f t="shared" si="73"/>
        <v>66</v>
      </c>
      <c r="C606" s="58">
        <f t="shared" si="74"/>
        <v>47</v>
      </c>
      <c r="D606" s="59">
        <f t="shared" si="75"/>
        <v>63</v>
      </c>
      <c r="E606" s="27"/>
      <c r="F606" s="27"/>
      <c r="H606" s="65">
        <f t="shared" si="76"/>
        <v>1.259550942184123E-13</v>
      </c>
      <c r="I606" s="66">
        <f t="shared" si="77"/>
        <v>0</v>
      </c>
      <c r="J606" s="67">
        <f t="shared" si="78"/>
        <v>0</v>
      </c>
      <c r="K606" s="68">
        <f t="shared" si="79"/>
        <v>0</v>
      </c>
      <c r="L606" s="5"/>
      <c r="M606" s="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7"/>
      <c r="AU606" s="45"/>
      <c r="AV606" s="45"/>
      <c r="AW606" s="45"/>
      <c r="AX606" s="45"/>
      <c r="AY606" s="45"/>
      <c r="AZ606" s="45"/>
      <c r="BA606" s="45"/>
      <c r="BC606" s="45"/>
      <c r="BD606" s="45"/>
      <c r="BE606" s="45"/>
      <c r="BF606" s="45"/>
      <c r="BG606" s="45"/>
      <c r="BH606" s="45"/>
      <c r="BI606" s="45"/>
      <c r="BJ606" s="45"/>
      <c r="BK606" s="48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7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</row>
    <row r="607" spans="1:95" ht="12.75" customHeight="1">
      <c r="A607" s="56">
        <f t="shared" si="72"/>
        <v>86</v>
      </c>
      <c r="B607" s="57">
        <f t="shared" si="73"/>
        <v>66</v>
      </c>
      <c r="C607" s="58">
        <f t="shared" si="74"/>
        <v>47</v>
      </c>
      <c r="D607" s="59">
        <f t="shared" si="75"/>
        <v>63</v>
      </c>
      <c r="E607" s="27"/>
      <c r="F607" s="27"/>
      <c r="H607" s="65">
        <f t="shared" si="76"/>
        <v>1.259550942184123E-13</v>
      </c>
      <c r="I607" s="66">
        <f t="shared" si="77"/>
        <v>0</v>
      </c>
      <c r="J607" s="67">
        <f t="shared" si="78"/>
        <v>0</v>
      </c>
      <c r="K607" s="68">
        <f t="shared" si="79"/>
        <v>0</v>
      </c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BD607" s="45"/>
      <c r="BE607" s="45"/>
      <c r="BF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</row>
    <row r="608" spans="1:95" ht="12.75" customHeight="1">
      <c r="A608" s="56">
        <f t="shared" si="72"/>
        <v>86</v>
      </c>
      <c r="B608" s="57">
        <f t="shared" si="73"/>
        <v>66</v>
      </c>
      <c r="C608" s="58">
        <f t="shared" si="74"/>
        <v>47</v>
      </c>
      <c r="D608" s="59">
        <f t="shared" si="75"/>
        <v>63</v>
      </c>
      <c r="E608" s="27"/>
      <c r="F608" s="27"/>
      <c r="H608" s="65">
        <f t="shared" si="76"/>
        <v>1.259550942184123E-13</v>
      </c>
      <c r="I608" s="66">
        <f t="shared" si="77"/>
        <v>0</v>
      </c>
      <c r="J608" s="67">
        <f t="shared" si="78"/>
        <v>0</v>
      </c>
      <c r="K608" s="68">
        <f t="shared" si="79"/>
        <v>0</v>
      </c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BD608" s="45"/>
      <c r="BE608" s="45"/>
      <c r="BF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</row>
    <row r="609" spans="1:116" ht="12.75" customHeight="1">
      <c r="A609" s="56">
        <f t="shared" si="72"/>
        <v>86</v>
      </c>
      <c r="B609" s="57">
        <f t="shared" si="73"/>
        <v>66</v>
      </c>
      <c r="C609" s="58">
        <f t="shared" si="74"/>
        <v>47</v>
      </c>
      <c r="D609" s="59">
        <f t="shared" si="75"/>
        <v>63</v>
      </c>
      <c r="E609" s="27"/>
      <c r="F609" s="27"/>
      <c r="H609" s="65">
        <f t="shared" si="76"/>
        <v>1.259550942184123E-13</v>
      </c>
      <c r="I609" s="66">
        <f t="shared" si="77"/>
        <v>0</v>
      </c>
      <c r="J609" s="67">
        <f t="shared" si="78"/>
        <v>0</v>
      </c>
      <c r="K609" s="68">
        <f t="shared" si="79"/>
        <v>0</v>
      </c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BD609" s="45"/>
      <c r="BE609" s="45"/>
      <c r="BF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</row>
    <row r="610" spans="1:116" ht="12.75" customHeight="1">
      <c r="A610" s="56">
        <f t="shared" si="72"/>
        <v>86</v>
      </c>
      <c r="B610" s="57">
        <f t="shared" si="73"/>
        <v>66</v>
      </c>
      <c r="C610" s="58">
        <f t="shared" si="74"/>
        <v>47</v>
      </c>
      <c r="D610" s="59">
        <f t="shared" si="75"/>
        <v>63</v>
      </c>
      <c r="E610" s="27"/>
      <c r="F610" s="27"/>
      <c r="H610" s="65">
        <f t="shared" si="76"/>
        <v>1.259550942184123E-13</v>
      </c>
      <c r="I610" s="66">
        <f t="shared" si="77"/>
        <v>0</v>
      </c>
      <c r="J610" s="67">
        <f t="shared" si="78"/>
        <v>0</v>
      </c>
      <c r="K610" s="68">
        <f t="shared" si="79"/>
        <v>0</v>
      </c>
      <c r="L610" s="5"/>
      <c r="M610" s="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7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7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</row>
    <row r="611" spans="1:95" ht="12.75" customHeight="1">
      <c r="A611" s="56">
        <f t="shared" si="72"/>
        <v>86</v>
      </c>
      <c r="B611" s="57">
        <f t="shared" si="73"/>
        <v>66</v>
      </c>
      <c r="C611" s="58">
        <f t="shared" si="74"/>
        <v>47</v>
      </c>
      <c r="D611" s="59">
        <f t="shared" si="75"/>
        <v>63</v>
      </c>
      <c r="E611" s="27"/>
      <c r="F611" s="27"/>
      <c r="H611" s="65">
        <f t="shared" si="76"/>
        <v>1.259550942184123E-13</v>
      </c>
      <c r="I611" s="66">
        <f t="shared" si="77"/>
        <v>0</v>
      </c>
      <c r="J611" s="67">
        <f t="shared" si="78"/>
        <v>0</v>
      </c>
      <c r="K611" s="68">
        <f t="shared" si="79"/>
        <v>0</v>
      </c>
      <c r="L611" s="5"/>
      <c r="M611" s="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9"/>
      <c r="AN611" s="45"/>
      <c r="AO611" s="45"/>
      <c r="AP611" s="45"/>
      <c r="AQ611" s="45"/>
      <c r="AR611" s="45"/>
      <c r="AS611" s="45"/>
      <c r="AT611" s="47"/>
      <c r="AU611" s="45"/>
      <c r="AV611" s="45"/>
      <c r="AW611" s="45"/>
      <c r="AX611" s="45"/>
      <c r="AY611" s="45"/>
      <c r="AZ611" s="45"/>
      <c r="BA611" s="45"/>
      <c r="BC611" s="45"/>
      <c r="BD611" s="45"/>
      <c r="BE611" s="45"/>
      <c r="BF611" s="45"/>
      <c r="BG611" s="45"/>
      <c r="BH611" s="45"/>
      <c r="BI611" s="45"/>
      <c r="BJ611" s="45"/>
      <c r="BK611" s="48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7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</row>
    <row r="612" spans="1:95" ht="12.75" customHeight="1">
      <c r="A612" s="56">
        <f t="shared" si="72"/>
        <v>86</v>
      </c>
      <c r="B612" s="57">
        <f t="shared" si="73"/>
        <v>66</v>
      </c>
      <c r="C612" s="58">
        <f t="shared" si="74"/>
        <v>47</v>
      </c>
      <c r="D612" s="59">
        <f t="shared" si="75"/>
        <v>63</v>
      </c>
      <c r="E612" s="27"/>
      <c r="F612" s="27"/>
      <c r="H612" s="65">
        <f t="shared" si="76"/>
        <v>1.259550942184123E-13</v>
      </c>
      <c r="I612" s="66">
        <f t="shared" si="77"/>
        <v>0</v>
      </c>
      <c r="J612" s="67">
        <f t="shared" si="78"/>
        <v>0</v>
      </c>
      <c r="K612" s="68">
        <f t="shared" si="79"/>
        <v>0</v>
      </c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BD612" s="45"/>
      <c r="BE612" s="45"/>
      <c r="BF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</row>
    <row r="613" spans="1:116" ht="12.75" customHeight="1">
      <c r="A613" s="56">
        <f t="shared" si="72"/>
        <v>86</v>
      </c>
      <c r="B613" s="57">
        <f t="shared" si="73"/>
        <v>66</v>
      </c>
      <c r="C613" s="58">
        <f t="shared" si="74"/>
        <v>47</v>
      </c>
      <c r="D613" s="59">
        <f t="shared" si="75"/>
        <v>63</v>
      </c>
      <c r="E613" s="27"/>
      <c r="F613" s="27"/>
      <c r="H613" s="65">
        <f t="shared" si="76"/>
        <v>1.259550942184123E-13</v>
      </c>
      <c r="I613" s="66">
        <f t="shared" si="77"/>
        <v>0</v>
      </c>
      <c r="J613" s="67">
        <f t="shared" si="78"/>
        <v>0</v>
      </c>
      <c r="K613" s="68">
        <f t="shared" si="79"/>
        <v>0</v>
      </c>
      <c r="L613" s="5"/>
      <c r="M613" s="17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7"/>
      <c r="AU613" s="45"/>
      <c r="AV613" s="45"/>
      <c r="AW613" s="45"/>
      <c r="AX613" s="45"/>
      <c r="AY613" s="45"/>
      <c r="AZ613" s="45"/>
      <c r="BA613" s="45"/>
      <c r="BC613" s="45"/>
      <c r="BD613" s="45"/>
      <c r="BE613" s="45"/>
      <c r="BF613" s="45"/>
      <c r="BG613" s="45"/>
      <c r="BH613" s="45"/>
      <c r="BI613" s="45"/>
      <c r="BJ613" s="45"/>
      <c r="BK613" s="49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7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</row>
    <row r="614" spans="1:95" ht="12.75" customHeight="1">
      <c r="A614" s="56">
        <f t="shared" si="72"/>
        <v>86</v>
      </c>
      <c r="B614" s="57">
        <f t="shared" si="73"/>
        <v>66</v>
      </c>
      <c r="C614" s="58">
        <f t="shared" si="74"/>
        <v>47</v>
      </c>
      <c r="D614" s="59">
        <f t="shared" si="75"/>
        <v>63</v>
      </c>
      <c r="E614" s="27"/>
      <c r="F614" s="27"/>
      <c r="H614" s="65">
        <f t="shared" si="76"/>
        <v>1.259550942184123E-13</v>
      </c>
      <c r="I614" s="66">
        <f t="shared" si="77"/>
        <v>0</v>
      </c>
      <c r="J614" s="67">
        <f t="shared" si="78"/>
        <v>0</v>
      </c>
      <c r="K614" s="68">
        <f t="shared" si="79"/>
        <v>0</v>
      </c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BD614" s="45"/>
      <c r="BE614" s="45"/>
      <c r="BF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</row>
    <row r="615" spans="1:95" ht="12.75" customHeight="1">
      <c r="A615" s="56">
        <f t="shared" si="72"/>
        <v>86</v>
      </c>
      <c r="B615" s="57">
        <f t="shared" si="73"/>
        <v>66</v>
      </c>
      <c r="C615" s="58">
        <f t="shared" si="74"/>
        <v>47</v>
      </c>
      <c r="D615" s="59">
        <f t="shared" si="75"/>
        <v>63</v>
      </c>
      <c r="E615" s="27"/>
      <c r="F615" s="27"/>
      <c r="H615" s="65">
        <f t="shared" si="76"/>
        <v>1.259550942184123E-13</v>
      </c>
      <c r="I615" s="66">
        <f t="shared" si="77"/>
        <v>0</v>
      </c>
      <c r="J615" s="67">
        <f t="shared" si="78"/>
        <v>0</v>
      </c>
      <c r="K615" s="68">
        <f t="shared" si="79"/>
        <v>0</v>
      </c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G615" s="45"/>
      <c r="BD615" s="45"/>
      <c r="BE615" s="45"/>
      <c r="BF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</row>
    <row r="616" spans="1:95" ht="12.75" customHeight="1">
      <c r="A616" s="56">
        <f t="shared" si="72"/>
        <v>86</v>
      </c>
      <c r="B616" s="57">
        <f t="shared" si="73"/>
        <v>66</v>
      </c>
      <c r="C616" s="58">
        <f t="shared" si="74"/>
        <v>47</v>
      </c>
      <c r="D616" s="59">
        <f t="shared" si="75"/>
        <v>63</v>
      </c>
      <c r="E616" s="27"/>
      <c r="F616" s="27"/>
      <c r="H616" s="65">
        <f t="shared" si="76"/>
        <v>1.259550942184123E-13</v>
      </c>
      <c r="I616" s="66">
        <f t="shared" si="77"/>
        <v>0</v>
      </c>
      <c r="J616" s="67">
        <f t="shared" si="78"/>
        <v>0</v>
      </c>
      <c r="K616" s="68">
        <f t="shared" si="79"/>
        <v>0</v>
      </c>
      <c r="L616" s="5"/>
      <c r="M616" s="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7"/>
      <c r="AU616" s="45"/>
      <c r="AV616" s="45"/>
      <c r="AW616" s="45"/>
      <c r="AX616" s="45"/>
      <c r="AY616" s="45"/>
      <c r="AZ616" s="45"/>
      <c r="BA616" s="45"/>
      <c r="BC616" s="45"/>
      <c r="BD616" s="45"/>
      <c r="BE616" s="45"/>
      <c r="BF616" s="45"/>
      <c r="BG616" s="45"/>
      <c r="BH616" s="45"/>
      <c r="BI616" s="45"/>
      <c r="BJ616" s="45"/>
      <c r="BK616" s="49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7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</row>
    <row r="617" spans="1:95" ht="12.75" customHeight="1">
      <c r="A617" s="56">
        <f t="shared" si="72"/>
        <v>86</v>
      </c>
      <c r="B617" s="57">
        <f t="shared" si="73"/>
        <v>66</v>
      </c>
      <c r="C617" s="58">
        <f t="shared" si="74"/>
        <v>47</v>
      </c>
      <c r="D617" s="59">
        <f t="shared" si="75"/>
        <v>63</v>
      </c>
      <c r="E617" s="27"/>
      <c r="F617" s="27"/>
      <c r="H617" s="65">
        <f t="shared" si="76"/>
        <v>1.259550942184123E-13</v>
      </c>
      <c r="I617" s="66">
        <f t="shared" si="77"/>
        <v>0</v>
      </c>
      <c r="J617" s="67">
        <f t="shared" si="78"/>
        <v>0</v>
      </c>
      <c r="K617" s="68">
        <f t="shared" si="79"/>
        <v>0</v>
      </c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BD617" s="45"/>
      <c r="BE617" s="45"/>
      <c r="BF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</row>
    <row r="618" spans="1:95" ht="12.75" customHeight="1">
      <c r="A618" s="56">
        <f t="shared" si="72"/>
        <v>86</v>
      </c>
      <c r="B618" s="57">
        <f t="shared" si="73"/>
        <v>66</v>
      </c>
      <c r="C618" s="58">
        <f t="shared" si="74"/>
        <v>47</v>
      </c>
      <c r="D618" s="59">
        <f t="shared" si="75"/>
        <v>63</v>
      </c>
      <c r="E618" s="27"/>
      <c r="F618" s="27"/>
      <c r="H618" s="65">
        <f t="shared" si="76"/>
        <v>1.259550942184123E-13</v>
      </c>
      <c r="I618" s="66">
        <f t="shared" si="77"/>
        <v>0</v>
      </c>
      <c r="J618" s="67">
        <f t="shared" si="78"/>
        <v>0</v>
      </c>
      <c r="K618" s="68">
        <f t="shared" si="79"/>
        <v>0</v>
      </c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BD618" s="45"/>
      <c r="BE618" s="45"/>
      <c r="BF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</row>
    <row r="619" spans="1:95" ht="12.75" customHeight="1">
      <c r="A619" s="56">
        <f t="shared" si="72"/>
        <v>86</v>
      </c>
      <c r="B619" s="57">
        <f t="shared" si="73"/>
        <v>66</v>
      </c>
      <c r="C619" s="58">
        <f t="shared" si="74"/>
        <v>47</v>
      </c>
      <c r="D619" s="59">
        <f t="shared" si="75"/>
        <v>63</v>
      </c>
      <c r="E619" s="27"/>
      <c r="F619" s="27"/>
      <c r="H619" s="65">
        <f t="shared" si="76"/>
        <v>1.259550942184123E-13</v>
      </c>
      <c r="I619" s="66">
        <f t="shared" si="77"/>
        <v>0</v>
      </c>
      <c r="J619" s="67">
        <f t="shared" si="78"/>
        <v>0</v>
      </c>
      <c r="K619" s="68">
        <f t="shared" si="79"/>
        <v>0</v>
      </c>
      <c r="L619" s="5"/>
      <c r="M619" s="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7"/>
      <c r="AU619" s="45"/>
      <c r="AV619" s="45"/>
      <c r="AW619" s="45"/>
      <c r="AX619" s="45"/>
      <c r="AY619" s="45"/>
      <c r="AZ619" s="45"/>
      <c r="BA619" s="45"/>
      <c r="BC619" s="45"/>
      <c r="BD619" s="45"/>
      <c r="BE619" s="45"/>
      <c r="BF619" s="45"/>
      <c r="BG619" s="45"/>
      <c r="BH619" s="45"/>
      <c r="BI619" s="45"/>
      <c r="BJ619" s="45"/>
      <c r="BK619" s="48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7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</row>
    <row r="620" spans="1:116" ht="12.75" customHeight="1">
      <c r="A620" s="56">
        <f t="shared" si="72"/>
        <v>86</v>
      </c>
      <c r="B620" s="57">
        <f t="shared" si="73"/>
        <v>66</v>
      </c>
      <c r="C620" s="58">
        <f t="shared" si="74"/>
        <v>47</v>
      </c>
      <c r="D620" s="59">
        <f t="shared" si="75"/>
        <v>63</v>
      </c>
      <c r="E620" s="27"/>
      <c r="F620" s="27"/>
      <c r="H620" s="65">
        <f t="shared" si="76"/>
        <v>1.259550942184123E-13</v>
      </c>
      <c r="I620" s="66">
        <f t="shared" si="77"/>
        <v>0</v>
      </c>
      <c r="J620" s="67">
        <f t="shared" si="78"/>
        <v>0</v>
      </c>
      <c r="K620" s="68">
        <f t="shared" si="79"/>
        <v>0</v>
      </c>
      <c r="L620" s="5"/>
      <c r="M620" s="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7"/>
      <c r="AU620" s="45"/>
      <c r="AV620" s="45"/>
      <c r="AW620" s="45"/>
      <c r="AX620" s="45"/>
      <c r="AY620" s="45"/>
      <c r="AZ620" s="45"/>
      <c r="BA620" s="45"/>
      <c r="BC620" s="45"/>
      <c r="BD620" s="45"/>
      <c r="BE620" s="45"/>
      <c r="BF620" s="45"/>
      <c r="BG620" s="45"/>
      <c r="BH620" s="45"/>
      <c r="BI620" s="45"/>
      <c r="BJ620" s="45"/>
      <c r="BK620" s="48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7"/>
      <c r="CA620" s="45"/>
      <c r="CB620" s="45"/>
      <c r="CC620" s="49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"/>
      <c r="CS620" s="4"/>
      <c r="CT620" s="4"/>
      <c r="CU620" s="4"/>
      <c r="CV620" s="1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</row>
    <row r="621" spans="1:95" ht="12.75" customHeight="1">
      <c r="A621" s="56">
        <f t="shared" si="72"/>
        <v>86</v>
      </c>
      <c r="B621" s="57">
        <f t="shared" si="73"/>
        <v>66</v>
      </c>
      <c r="C621" s="58">
        <f t="shared" si="74"/>
        <v>47</v>
      </c>
      <c r="D621" s="59">
        <f t="shared" si="75"/>
        <v>63</v>
      </c>
      <c r="E621" s="27"/>
      <c r="F621" s="27"/>
      <c r="H621" s="65">
        <f t="shared" si="76"/>
        <v>1.259550942184123E-13</v>
      </c>
      <c r="I621" s="66">
        <f t="shared" si="77"/>
        <v>0</v>
      </c>
      <c r="J621" s="67">
        <f t="shared" si="78"/>
        <v>0</v>
      </c>
      <c r="K621" s="68">
        <f t="shared" si="79"/>
        <v>0</v>
      </c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BD621" s="45"/>
      <c r="BE621" s="45"/>
      <c r="BF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</row>
    <row r="622" spans="1:116" ht="12.75" customHeight="1">
      <c r="A622" s="56">
        <f t="shared" si="72"/>
        <v>86</v>
      </c>
      <c r="B622" s="57">
        <f t="shared" si="73"/>
        <v>66</v>
      </c>
      <c r="C622" s="58">
        <f t="shared" si="74"/>
        <v>47</v>
      </c>
      <c r="D622" s="59">
        <f t="shared" si="75"/>
        <v>63</v>
      </c>
      <c r="E622" s="27"/>
      <c r="F622" s="27"/>
      <c r="H622" s="65">
        <f t="shared" si="76"/>
        <v>1.259550942184123E-13</v>
      </c>
      <c r="I622" s="66">
        <f t="shared" si="77"/>
        <v>0</v>
      </c>
      <c r="J622" s="67">
        <f t="shared" si="78"/>
        <v>0</v>
      </c>
      <c r="K622" s="68">
        <f t="shared" si="79"/>
        <v>0</v>
      </c>
      <c r="L622" s="5"/>
      <c r="M622" s="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7"/>
      <c r="AU622" s="45"/>
      <c r="AV622" s="45"/>
      <c r="AW622" s="45"/>
      <c r="AX622" s="45"/>
      <c r="AY622" s="45"/>
      <c r="AZ622" s="45"/>
      <c r="BA622" s="45"/>
      <c r="BC622" s="45"/>
      <c r="BD622" s="45"/>
      <c r="BE622" s="45"/>
      <c r="BF622" s="45"/>
      <c r="BG622" s="45"/>
      <c r="BH622" s="45"/>
      <c r="BI622" s="45"/>
      <c r="BJ622" s="45"/>
      <c r="BK622" s="48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7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</row>
    <row r="623" spans="1:95" ht="12.75" customHeight="1">
      <c r="A623" s="56">
        <f t="shared" si="72"/>
        <v>86</v>
      </c>
      <c r="B623" s="57">
        <f t="shared" si="73"/>
        <v>66</v>
      </c>
      <c r="C623" s="58">
        <f t="shared" si="74"/>
        <v>47</v>
      </c>
      <c r="D623" s="59">
        <f t="shared" si="75"/>
        <v>63</v>
      </c>
      <c r="E623" s="27"/>
      <c r="F623" s="27"/>
      <c r="H623" s="65">
        <f t="shared" si="76"/>
        <v>1.259550942184123E-13</v>
      </c>
      <c r="I623" s="66">
        <f t="shared" si="77"/>
        <v>0</v>
      </c>
      <c r="J623" s="67">
        <f t="shared" si="78"/>
        <v>0</v>
      </c>
      <c r="K623" s="68">
        <f t="shared" si="79"/>
        <v>0</v>
      </c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BD623" s="45"/>
      <c r="BE623" s="45"/>
      <c r="BF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</row>
    <row r="624" spans="1:95" ht="12.75" customHeight="1">
      <c r="A624" s="56">
        <f t="shared" si="72"/>
        <v>86</v>
      </c>
      <c r="B624" s="57">
        <f t="shared" si="73"/>
        <v>66</v>
      </c>
      <c r="C624" s="58">
        <f t="shared" si="74"/>
        <v>47</v>
      </c>
      <c r="D624" s="59">
        <f t="shared" si="75"/>
        <v>63</v>
      </c>
      <c r="E624" s="27"/>
      <c r="F624" s="27"/>
      <c r="H624" s="65">
        <f t="shared" si="76"/>
        <v>1.259550942184123E-13</v>
      </c>
      <c r="I624" s="66">
        <f t="shared" si="77"/>
        <v>0</v>
      </c>
      <c r="J624" s="67">
        <f t="shared" si="78"/>
        <v>0</v>
      </c>
      <c r="K624" s="68">
        <f t="shared" si="79"/>
        <v>0</v>
      </c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BD624" s="45"/>
      <c r="BE624" s="45"/>
      <c r="BF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</row>
    <row r="625" spans="1:116" ht="12.75" customHeight="1">
      <c r="A625" s="56">
        <f t="shared" si="72"/>
        <v>86</v>
      </c>
      <c r="B625" s="57">
        <f t="shared" si="73"/>
        <v>66</v>
      </c>
      <c r="C625" s="58">
        <f t="shared" si="74"/>
        <v>47</v>
      </c>
      <c r="D625" s="59">
        <f t="shared" si="75"/>
        <v>63</v>
      </c>
      <c r="E625" s="27"/>
      <c r="F625" s="27"/>
      <c r="H625" s="65">
        <f t="shared" si="76"/>
        <v>1.259550942184123E-13</v>
      </c>
      <c r="I625" s="66">
        <f t="shared" si="77"/>
        <v>0</v>
      </c>
      <c r="J625" s="67">
        <f t="shared" si="78"/>
        <v>0</v>
      </c>
      <c r="K625" s="68">
        <f t="shared" si="79"/>
        <v>0</v>
      </c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BD625" s="45"/>
      <c r="BE625" s="45"/>
      <c r="BF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14"/>
      <c r="DF625" s="4"/>
      <c r="DG625" s="4"/>
      <c r="DH625" s="4"/>
      <c r="DI625" s="4"/>
      <c r="DJ625" s="4"/>
      <c r="DK625" s="4"/>
      <c r="DL625" s="4"/>
    </row>
    <row r="626" spans="1:95" ht="12.75" customHeight="1">
      <c r="A626" s="56">
        <f t="shared" si="72"/>
        <v>86</v>
      </c>
      <c r="B626" s="57">
        <f t="shared" si="73"/>
        <v>66</v>
      </c>
      <c r="C626" s="58">
        <f t="shared" si="74"/>
        <v>47</v>
      </c>
      <c r="D626" s="59">
        <f t="shared" si="75"/>
        <v>63</v>
      </c>
      <c r="E626" s="27"/>
      <c r="F626" s="27"/>
      <c r="H626" s="65">
        <f t="shared" si="76"/>
        <v>1.259550942184123E-13</v>
      </c>
      <c r="I626" s="66">
        <f t="shared" si="77"/>
        <v>0</v>
      </c>
      <c r="J626" s="67">
        <f t="shared" si="78"/>
        <v>0</v>
      </c>
      <c r="K626" s="68">
        <f t="shared" si="79"/>
        <v>0</v>
      </c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BD626" s="45"/>
      <c r="BE626" s="45"/>
      <c r="BF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</row>
    <row r="627" spans="1:95" ht="12.75" customHeight="1">
      <c r="A627" s="56">
        <f t="shared" si="72"/>
        <v>86</v>
      </c>
      <c r="B627" s="57">
        <f t="shared" si="73"/>
        <v>66</v>
      </c>
      <c r="C627" s="58">
        <f t="shared" si="74"/>
        <v>47</v>
      </c>
      <c r="D627" s="59">
        <f t="shared" si="75"/>
        <v>63</v>
      </c>
      <c r="E627" s="27"/>
      <c r="F627" s="27"/>
      <c r="H627" s="65">
        <f t="shared" si="76"/>
        <v>1.259550942184123E-13</v>
      </c>
      <c r="I627" s="66">
        <f t="shared" si="77"/>
        <v>0</v>
      </c>
      <c r="J627" s="67">
        <f t="shared" si="78"/>
        <v>0</v>
      </c>
      <c r="K627" s="68">
        <f t="shared" si="79"/>
        <v>0</v>
      </c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BD627" s="45"/>
      <c r="BE627" s="45"/>
      <c r="BF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</row>
    <row r="628" spans="1:95" ht="12.75" customHeight="1">
      <c r="A628" s="56">
        <f t="shared" si="72"/>
        <v>86</v>
      </c>
      <c r="B628" s="57">
        <f t="shared" si="73"/>
        <v>66</v>
      </c>
      <c r="C628" s="58">
        <f t="shared" si="74"/>
        <v>47</v>
      </c>
      <c r="D628" s="59">
        <f t="shared" si="75"/>
        <v>63</v>
      </c>
      <c r="E628" s="27"/>
      <c r="F628" s="27"/>
      <c r="H628" s="65">
        <f t="shared" si="76"/>
        <v>1.259550942184123E-13</v>
      </c>
      <c r="I628" s="66">
        <f t="shared" si="77"/>
        <v>0</v>
      </c>
      <c r="J628" s="67">
        <f t="shared" si="78"/>
        <v>0</v>
      </c>
      <c r="K628" s="68">
        <f t="shared" si="79"/>
        <v>0</v>
      </c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BD628" s="45"/>
      <c r="BE628" s="45"/>
      <c r="BF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</row>
    <row r="629" spans="1:95" ht="12.75" customHeight="1">
      <c r="A629" s="56">
        <f t="shared" si="72"/>
        <v>86</v>
      </c>
      <c r="B629" s="57">
        <f t="shared" si="73"/>
        <v>66</v>
      </c>
      <c r="C629" s="58">
        <f t="shared" si="74"/>
        <v>47</v>
      </c>
      <c r="D629" s="59">
        <f t="shared" si="75"/>
        <v>63</v>
      </c>
      <c r="E629" s="27"/>
      <c r="F629" s="27"/>
      <c r="H629" s="65">
        <f t="shared" si="76"/>
        <v>1.259550942184123E-13</v>
      </c>
      <c r="I629" s="66">
        <f t="shared" si="77"/>
        <v>0</v>
      </c>
      <c r="J629" s="67">
        <f t="shared" si="78"/>
        <v>0</v>
      </c>
      <c r="K629" s="68">
        <f t="shared" si="79"/>
        <v>0</v>
      </c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BD629" s="45"/>
      <c r="BE629" s="45"/>
      <c r="BF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</row>
    <row r="630" spans="1:95" ht="12.75" customHeight="1">
      <c r="A630" s="56">
        <f t="shared" si="72"/>
        <v>86</v>
      </c>
      <c r="B630" s="57">
        <f t="shared" si="73"/>
        <v>66</v>
      </c>
      <c r="C630" s="58">
        <f t="shared" si="74"/>
        <v>47</v>
      </c>
      <c r="D630" s="59">
        <f t="shared" si="75"/>
        <v>63</v>
      </c>
      <c r="E630" s="27"/>
      <c r="F630" s="27"/>
      <c r="H630" s="65">
        <f t="shared" si="76"/>
        <v>1.259550942184123E-13</v>
      </c>
      <c r="I630" s="66">
        <f t="shared" si="77"/>
        <v>0</v>
      </c>
      <c r="J630" s="67">
        <f t="shared" si="78"/>
        <v>0</v>
      </c>
      <c r="K630" s="68">
        <f t="shared" si="79"/>
        <v>0</v>
      </c>
      <c r="L630" s="5"/>
      <c r="M630" s="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6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7"/>
      <c r="AU630" s="45"/>
      <c r="AV630" s="45"/>
      <c r="AW630" s="45"/>
      <c r="AX630" s="45"/>
      <c r="AY630" s="45"/>
      <c r="AZ630" s="45"/>
      <c r="BA630" s="45"/>
      <c r="BC630" s="45"/>
      <c r="BD630" s="45"/>
      <c r="BE630" s="45"/>
      <c r="BF630" s="45"/>
      <c r="BG630" s="45"/>
      <c r="BH630" s="45"/>
      <c r="BI630" s="45"/>
      <c r="BJ630" s="45"/>
      <c r="BK630" s="48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7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</row>
    <row r="631" spans="1:95" ht="12.75" customHeight="1">
      <c r="A631" s="56">
        <f t="shared" si="72"/>
        <v>86</v>
      </c>
      <c r="B631" s="57">
        <f t="shared" si="73"/>
        <v>66</v>
      </c>
      <c r="C631" s="58">
        <f t="shared" si="74"/>
        <v>47</v>
      </c>
      <c r="D631" s="59">
        <f t="shared" si="75"/>
        <v>63</v>
      </c>
      <c r="E631" s="27"/>
      <c r="F631" s="27"/>
      <c r="H631" s="65">
        <f t="shared" si="76"/>
        <v>1.259550942184123E-13</v>
      </c>
      <c r="I631" s="66">
        <f t="shared" si="77"/>
        <v>0</v>
      </c>
      <c r="J631" s="67">
        <f t="shared" si="78"/>
        <v>0</v>
      </c>
      <c r="K631" s="68">
        <f t="shared" si="79"/>
        <v>0</v>
      </c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BD631" s="45"/>
      <c r="BE631" s="45"/>
      <c r="BF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</row>
    <row r="632" spans="1:116" ht="12.75" customHeight="1">
      <c r="A632" s="56">
        <f t="shared" si="72"/>
        <v>86</v>
      </c>
      <c r="B632" s="57">
        <f t="shared" si="73"/>
        <v>66</v>
      </c>
      <c r="C632" s="58">
        <f t="shared" si="74"/>
        <v>47</v>
      </c>
      <c r="D632" s="59">
        <f t="shared" si="75"/>
        <v>63</v>
      </c>
      <c r="E632" s="27"/>
      <c r="F632" s="27"/>
      <c r="H632" s="65">
        <f t="shared" si="76"/>
        <v>1.259550942184123E-13</v>
      </c>
      <c r="I632" s="66">
        <f t="shared" si="77"/>
        <v>0</v>
      </c>
      <c r="J632" s="67">
        <f t="shared" si="78"/>
        <v>0</v>
      </c>
      <c r="K632" s="68">
        <f t="shared" si="79"/>
        <v>0</v>
      </c>
      <c r="L632" s="5"/>
      <c r="M632" s="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7"/>
      <c r="AU632" s="45"/>
      <c r="AV632" s="45"/>
      <c r="AW632" s="45"/>
      <c r="AX632" s="45"/>
      <c r="AY632" s="45"/>
      <c r="AZ632" s="45"/>
      <c r="BA632" s="45"/>
      <c r="BC632" s="45"/>
      <c r="BD632" s="45"/>
      <c r="BE632" s="45"/>
      <c r="BF632" s="45"/>
      <c r="BG632" s="45"/>
      <c r="BH632" s="45"/>
      <c r="BI632" s="45"/>
      <c r="BJ632" s="45"/>
      <c r="BK632" s="48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7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</row>
    <row r="633" spans="1:116" ht="12.75" customHeight="1">
      <c r="A633" s="56">
        <f t="shared" si="72"/>
        <v>86</v>
      </c>
      <c r="B633" s="57">
        <f t="shared" si="73"/>
        <v>66</v>
      </c>
      <c r="C633" s="58">
        <f t="shared" si="74"/>
        <v>47</v>
      </c>
      <c r="D633" s="59">
        <f t="shared" si="75"/>
        <v>63</v>
      </c>
      <c r="E633" s="27"/>
      <c r="F633" s="27"/>
      <c r="H633" s="65">
        <f t="shared" si="76"/>
        <v>1.259550942184123E-13</v>
      </c>
      <c r="I633" s="66">
        <f t="shared" si="77"/>
        <v>0</v>
      </c>
      <c r="J633" s="67">
        <f t="shared" si="78"/>
        <v>0</v>
      </c>
      <c r="K633" s="68">
        <f t="shared" si="79"/>
        <v>0</v>
      </c>
      <c r="L633" s="5"/>
      <c r="M633" s="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S633" s="45"/>
      <c r="AT633" s="47"/>
      <c r="AU633" s="45"/>
      <c r="AV633" s="45"/>
      <c r="AW633" s="45"/>
      <c r="AX633" s="45"/>
      <c r="AY633" s="45"/>
      <c r="AZ633" s="45"/>
      <c r="BA633" s="45"/>
      <c r="BC633" s="45"/>
      <c r="BD633" s="45"/>
      <c r="BE633" s="45"/>
      <c r="BF633" s="45"/>
      <c r="BG633" s="45"/>
      <c r="BH633" s="45"/>
      <c r="BI633" s="45"/>
      <c r="BJ633" s="45"/>
      <c r="BK633" s="48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7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</row>
    <row r="634" spans="1:95" ht="12.75" customHeight="1">
      <c r="A634" s="56">
        <f t="shared" si="72"/>
        <v>86</v>
      </c>
      <c r="B634" s="57">
        <f t="shared" si="73"/>
        <v>66</v>
      </c>
      <c r="C634" s="58">
        <f t="shared" si="74"/>
        <v>47</v>
      </c>
      <c r="D634" s="59">
        <f t="shared" si="75"/>
        <v>63</v>
      </c>
      <c r="E634" s="27"/>
      <c r="F634" s="27"/>
      <c r="H634" s="65">
        <f t="shared" si="76"/>
        <v>1.259550942184123E-13</v>
      </c>
      <c r="I634" s="66">
        <f t="shared" si="77"/>
        <v>0</v>
      </c>
      <c r="J634" s="67">
        <f t="shared" si="78"/>
        <v>0</v>
      </c>
      <c r="K634" s="68">
        <f t="shared" si="79"/>
        <v>0</v>
      </c>
      <c r="L634" s="5"/>
      <c r="M634" s="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7"/>
      <c r="AU634" s="45"/>
      <c r="AV634" s="45"/>
      <c r="AW634" s="45"/>
      <c r="AX634" s="45"/>
      <c r="AY634" s="45"/>
      <c r="AZ634" s="45"/>
      <c r="BA634" s="45"/>
      <c r="BC634" s="45"/>
      <c r="BD634" s="45"/>
      <c r="BE634" s="45"/>
      <c r="BF634" s="45"/>
      <c r="BG634" s="45"/>
      <c r="BH634" s="45"/>
      <c r="BI634" s="45"/>
      <c r="BJ634" s="45"/>
      <c r="BK634" s="48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7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</row>
    <row r="635" spans="1:95" ht="12.75" customHeight="1">
      <c r="A635" s="56">
        <f t="shared" si="72"/>
        <v>86</v>
      </c>
      <c r="B635" s="57">
        <f t="shared" si="73"/>
        <v>66</v>
      </c>
      <c r="C635" s="58">
        <f t="shared" si="74"/>
        <v>47</v>
      </c>
      <c r="D635" s="59">
        <f t="shared" si="75"/>
        <v>63</v>
      </c>
      <c r="E635" s="27"/>
      <c r="F635" s="27"/>
      <c r="H635" s="65">
        <f t="shared" si="76"/>
        <v>1.259550942184123E-13</v>
      </c>
      <c r="I635" s="66">
        <f t="shared" si="77"/>
        <v>0</v>
      </c>
      <c r="J635" s="67">
        <f t="shared" si="78"/>
        <v>0</v>
      </c>
      <c r="K635" s="68">
        <f t="shared" si="79"/>
        <v>0</v>
      </c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BD635" s="45"/>
      <c r="BE635" s="45"/>
      <c r="BF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</row>
    <row r="636" spans="1:95" ht="12.75" customHeight="1">
      <c r="A636" s="56">
        <f t="shared" si="72"/>
        <v>86</v>
      </c>
      <c r="B636" s="57">
        <f t="shared" si="73"/>
        <v>66</v>
      </c>
      <c r="C636" s="58">
        <f t="shared" si="74"/>
        <v>47</v>
      </c>
      <c r="D636" s="59">
        <f t="shared" si="75"/>
        <v>63</v>
      </c>
      <c r="E636" s="27"/>
      <c r="F636" s="27"/>
      <c r="H636" s="65">
        <f t="shared" si="76"/>
        <v>1.259550942184123E-13</v>
      </c>
      <c r="I636" s="66">
        <f t="shared" si="77"/>
        <v>0</v>
      </c>
      <c r="J636" s="67">
        <f t="shared" si="78"/>
        <v>0</v>
      </c>
      <c r="K636" s="68">
        <f t="shared" si="79"/>
        <v>0</v>
      </c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BD636" s="45"/>
      <c r="BE636" s="45"/>
      <c r="BF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</row>
    <row r="637" spans="1:116" ht="12.75" customHeight="1">
      <c r="A637" s="56">
        <f t="shared" si="72"/>
        <v>86</v>
      </c>
      <c r="B637" s="57">
        <f t="shared" si="73"/>
        <v>66</v>
      </c>
      <c r="C637" s="58">
        <f t="shared" si="74"/>
        <v>47</v>
      </c>
      <c r="D637" s="59">
        <f t="shared" si="75"/>
        <v>63</v>
      </c>
      <c r="E637" s="27"/>
      <c r="F637" s="27"/>
      <c r="H637" s="65">
        <f t="shared" si="76"/>
        <v>1.259550942184123E-13</v>
      </c>
      <c r="I637" s="66">
        <f t="shared" si="77"/>
        <v>0</v>
      </c>
      <c r="J637" s="67">
        <f t="shared" si="78"/>
        <v>0</v>
      </c>
      <c r="K637" s="68">
        <f t="shared" si="79"/>
        <v>0</v>
      </c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R637" s="45"/>
      <c r="BD637" s="45"/>
      <c r="BE637" s="45"/>
      <c r="BF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</row>
    <row r="638" spans="1:95" ht="12.75" customHeight="1">
      <c r="A638" s="56">
        <f t="shared" si="72"/>
        <v>86</v>
      </c>
      <c r="B638" s="57">
        <f t="shared" si="73"/>
        <v>66</v>
      </c>
      <c r="C638" s="58">
        <f t="shared" si="74"/>
        <v>47</v>
      </c>
      <c r="D638" s="59">
        <f t="shared" si="75"/>
        <v>63</v>
      </c>
      <c r="E638" s="27"/>
      <c r="F638" s="27"/>
      <c r="H638" s="65">
        <f t="shared" si="76"/>
        <v>1.259550942184123E-13</v>
      </c>
      <c r="I638" s="66">
        <f t="shared" si="77"/>
        <v>0</v>
      </c>
      <c r="J638" s="67">
        <f t="shared" si="78"/>
        <v>0</v>
      </c>
      <c r="K638" s="68">
        <f t="shared" si="79"/>
        <v>0</v>
      </c>
      <c r="L638" s="5"/>
      <c r="M638" s="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7"/>
      <c r="AU638" s="45"/>
      <c r="AV638" s="45"/>
      <c r="AW638" s="45"/>
      <c r="AX638" s="45"/>
      <c r="AY638" s="45"/>
      <c r="AZ638" s="45"/>
      <c r="BA638" s="45"/>
      <c r="BC638" s="45"/>
      <c r="BD638" s="45"/>
      <c r="BE638" s="45"/>
      <c r="BF638" s="45"/>
      <c r="BG638" s="45"/>
      <c r="BH638" s="45"/>
      <c r="BI638" s="45"/>
      <c r="BJ638" s="45"/>
      <c r="BK638" s="48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7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</row>
    <row r="639" spans="1:95" ht="12.75" customHeight="1">
      <c r="A639" s="56">
        <f t="shared" si="72"/>
        <v>86</v>
      </c>
      <c r="B639" s="57">
        <f t="shared" si="73"/>
        <v>66</v>
      </c>
      <c r="C639" s="58">
        <f t="shared" si="74"/>
        <v>47</v>
      </c>
      <c r="D639" s="59">
        <f t="shared" si="75"/>
        <v>63</v>
      </c>
      <c r="E639" s="27"/>
      <c r="F639" s="27"/>
      <c r="H639" s="65">
        <f t="shared" si="76"/>
        <v>1.259550942184123E-13</v>
      </c>
      <c r="I639" s="66">
        <f t="shared" si="77"/>
        <v>0</v>
      </c>
      <c r="J639" s="67">
        <f t="shared" si="78"/>
        <v>0</v>
      </c>
      <c r="K639" s="68">
        <f t="shared" si="79"/>
        <v>0</v>
      </c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BD639" s="45"/>
      <c r="BE639" s="45"/>
      <c r="BF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</row>
    <row r="640" spans="1:95" ht="12.75">
      <c r="A640" s="56">
        <f t="shared" si="72"/>
        <v>86</v>
      </c>
      <c r="B640" s="57">
        <f t="shared" si="73"/>
        <v>66</v>
      </c>
      <c r="C640" s="58">
        <f t="shared" si="74"/>
        <v>47</v>
      </c>
      <c r="D640" s="59">
        <f t="shared" si="75"/>
        <v>63</v>
      </c>
      <c r="E640" s="27"/>
      <c r="F640" s="27"/>
      <c r="H640" s="65">
        <f t="shared" si="76"/>
        <v>1.259550942184123E-13</v>
      </c>
      <c r="I640" s="66">
        <f t="shared" si="77"/>
        <v>0</v>
      </c>
      <c r="J640" s="67">
        <f t="shared" si="78"/>
        <v>0</v>
      </c>
      <c r="K640" s="68">
        <f t="shared" si="79"/>
        <v>0</v>
      </c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BD640" s="45"/>
      <c r="BE640" s="45"/>
      <c r="BF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</row>
    <row r="641" spans="1:95" ht="12.75">
      <c r="A641" s="56">
        <f t="shared" si="72"/>
        <v>86</v>
      </c>
      <c r="B641" s="57">
        <f t="shared" si="73"/>
        <v>66</v>
      </c>
      <c r="C641" s="58">
        <f t="shared" si="74"/>
        <v>47</v>
      </c>
      <c r="D641" s="59">
        <f t="shared" si="75"/>
        <v>63</v>
      </c>
      <c r="E641" s="27"/>
      <c r="F641" s="27"/>
      <c r="H641" s="65">
        <f t="shared" si="76"/>
        <v>1.259550942184123E-13</v>
      </c>
      <c r="I641" s="66">
        <f t="shared" si="77"/>
        <v>0</v>
      </c>
      <c r="J641" s="67">
        <f t="shared" si="78"/>
        <v>0</v>
      </c>
      <c r="K641" s="68">
        <f t="shared" si="79"/>
        <v>0</v>
      </c>
      <c r="L641" s="5"/>
      <c r="M641" s="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7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7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</row>
    <row r="642" spans="1:95" ht="12.75" customHeight="1">
      <c r="A642" s="56">
        <f t="shared" si="72"/>
        <v>86</v>
      </c>
      <c r="B642" s="57">
        <f t="shared" si="73"/>
        <v>66</v>
      </c>
      <c r="C642" s="58">
        <f t="shared" si="74"/>
        <v>47</v>
      </c>
      <c r="D642" s="59">
        <f t="shared" si="75"/>
        <v>63</v>
      </c>
      <c r="E642" s="27"/>
      <c r="F642" s="27"/>
      <c r="H642" s="65">
        <f t="shared" si="76"/>
        <v>1.259550942184123E-13</v>
      </c>
      <c r="I642" s="66">
        <f t="shared" si="77"/>
        <v>0</v>
      </c>
      <c r="J642" s="67">
        <f t="shared" si="78"/>
        <v>0</v>
      </c>
      <c r="K642" s="68">
        <f t="shared" si="79"/>
        <v>0</v>
      </c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BD642" s="45"/>
      <c r="BE642" s="45"/>
      <c r="BF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</row>
    <row r="643" spans="1:116" ht="12.75">
      <c r="A643" s="56">
        <f t="shared" si="72"/>
        <v>86</v>
      </c>
      <c r="B643" s="57">
        <f t="shared" si="73"/>
        <v>66</v>
      </c>
      <c r="C643" s="58">
        <f t="shared" si="74"/>
        <v>47</v>
      </c>
      <c r="D643" s="59">
        <f t="shared" si="75"/>
        <v>63</v>
      </c>
      <c r="E643" s="27"/>
      <c r="F643" s="27"/>
      <c r="H643" s="65">
        <f t="shared" si="76"/>
        <v>1.259550942184123E-13</v>
      </c>
      <c r="I643" s="66">
        <f t="shared" si="77"/>
        <v>0</v>
      </c>
      <c r="J643" s="67">
        <f t="shared" si="78"/>
        <v>0</v>
      </c>
      <c r="K643" s="68">
        <f t="shared" si="79"/>
        <v>0</v>
      </c>
      <c r="L643" s="5"/>
      <c r="M643" s="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7"/>
      <c r="AU643" s="45"/>
      <c r="AV643" s="45"/>
      <c r="AW643" s="45"/>
      <c r="AX643" s="45"/>
      <c r="AY643" s="45"/>
      <c r="AZ643" s="45"/>
      <c r="BA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7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14"/>
      <c r="DC643" s="4"/>
      <c r="DD643" s="4"/>
      <c r="DE643" s="4"/>
      <c r="DF643" s="4"/>
      <c r="DG643" s="4"/>
      <c r="DH643" s="4"/>
      <c r="DI643" s="4"/>
      <c r="DJ643" s="4"/>
      <c r="DK643" s="4"/>
      <c r="DL643" s="4"/>
    </row>
    <row r="644" spans="1:95" ht="12.75" customHeight="1">
      <c r="A644" s="56">
        <f t="shared" si="72"/>
        <v>86</v>
      </c>
      <c r="B644" s="57">
        <f t="shared" si="73"/>
        <v>66</v>
      </c>
      <c r="C644" s="58">
        <f t="shared" si="74"/>
        <v>47</v>
      </c>
      <c r="D644" s="59">
        <f t="shared" si="75"/>
        <v>63</v>
      </c>
      <c r="E644" s="27"/>
      <c r="F644" s="27"/>
      <c r="H644" s="65">
        <f t="shared" si="76"/>
        <v>1.259550942184123E-13</v>
      </c>
      <c r="I644" s="66">
        <f t="shared" si="77"/>
        <v>0</v>
      </c>
      <c r="J644" s="67">
        <f t="shared" si="78"/>
        <v>0</v>
      </c>
      <c r="K644" s="68">
        <f t="shared" si="79"/>
        <v>0</v>
      </c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BD644" s="45"/>
      <c r="BE644" s="45"/>
      <c r="BF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</row>
    <row r="645" spans="1:116" ht="12.75" customHeight="1">
      <c r="A645" s="56">
        <f t="shared" si="72"/>
        <v>86</v>
      </c>
      <c r="B645" s="57">
        <f t="shared" si="73"/>
        <v>66</v>
      </c>
      <c r="C645" s="58">
        <f t="shared" si="74"/>
        <v>47</v>
      </c>
      <c r="D645" s="59">
        <f t="shared" si="75"/>
        <v>63</v>
      </c>
      <c r="E645" s="27"/>
      <c r="F645" s="27"/>
      <c r="H645" s="65">
        <f t="shared" si="76"/>
        <v>1.259550942184123E-13</v>
      </c>
      <c r="I645" s="66">
        <f t="shared" si="77"/>
        <v>0</v>
      </c>
      <c r="J645" s="67">
        <f t="shared" si="78"/>
        <v>0</v>
      </c>
      <c r="K645" s="68">
        <f t="shared" si="79"/>
        <v>0</v>
      </c>
      <c r="L645" s="5"/>
      <c r="M645" s="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7"/>
      <c r="AU645" s="45"/>
      <c r="AV645" s="45"/>
      <c r="AW645" s="45"/>
      <c r="AX645" s="45"/>
      <c r="AY645" s="45"/>
      <c r="AZ645" s="45"/>
      <c r="BA645" s="45"/>
      <c r="BC645" s="45"/>
      <c r="BD645" s="45"/>
      <c r="BE645" s="45"/>
      <c r="BF645" s="45"/>
      <c r="BG645" s="45"/>
      <c r="BH645" s="45"/>
      <c r="BI645" s="45"/>
      <c r="BJ645" s="45"/>
      <c r="BK645" s="48"/>
      <c r="BL645" s="45"/>
      <c r="BM645" s="46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7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</row>
    <row r="646" spans="1:116" ht="12.75">
      <c r="A646" s="56">
        <f aca="true" t="shared" si="80" ref="A646:A709">RANK(H646,H$6:H$1617,0)</f>
        <v>86</v>
      </c>
      <c r="B646" s="57">
        <f aca="true" t="shared" si="81" ref="B646:B709">RANK(I646,I$6:I$1617,0)</f>
        <v>66</v>
      </c>
      <c r="C646" s="58">
        <f aca="true" t="shared" si="82" ref="C646:C709">RANK(J646,J$6:J$1617,0)</f>
        <v>47</v>
      </c>
      <c r="D646" s="59">
        <f aca="true" t="shared" si="83" ref="D646:D709">RANK(K646,K$6:K$1617,0)</f>
        <v>63</v>
      </c>
      <c r="E646" s="27"/>
      <c r="F646" s="27"/>
      <c r="H646" s="65">
        <f aca="true" t="shared" si="84" ref="H646:H709">(1000/LN(H$3/H$4))*LN(H$3/(EXP(LN(I$3)-I646/(1000/LN(I$3/I$4)))+EXP(LN(J$3)-J646/(1000/LN(J$3/J$4)))+EXP(LN(K$3)-K646/(1000/LN(K$3/K$4)))))</f>
        <v>1.259550942184123E-13</v>
      </c>
      <c r="I646" s="66">
        <f aca="true" t="shared" si="85" ref="I646:I709">(1000/LN(I$3/I$4))*LN(I$3/(LN(1+IF(ISBLANK(R646),R$3,R646))+LN(1+IF(ISBLANK(Y646),Y$3,Y646))+LN(1+IF(ISBLANK(AJ646),AJ$3,AJ646))+LN(1+IF(ISBLANK(L646),L$3,L646))+LN(1+IF(ISBLANK(AR646),AR$3,AR646))+LN(1+IF(ISBLANK(AI646),AI$3,AI646))+LN(1+IF(ISBLANK(AO646),AO$3,AO646))+LN(1+IF(ISBLANK(AM646),AM$3,AM646))+LN(1+IF(ISBLANK(P646),P$3,P646))+LN(1+IF(ISBLANK(AP646),AP$3,AP646))+LN(1+IF(ISBLANK(X646),X$3,X646))+LN(1+IF(ISBLANK(M646),M$3,M646))+LN(1+IF(ISBLANK(AS646),AS$3,AS646))+LN(1+IF(ISBLANK(AL646),AL$3,AL646))+LN(1+IF(ISBLANK(AH646),AH$3,AH646))+LN(1+IF(ISBLANK(T646),T$3,T646))+LN(1+IF(ISBLANK(AC646),AC$3,AC646))+LN(1+IF(ISBLANK(Z646),Z$3,Z646))+LN(1+IF(ISBLANK(AA646),AA$3,AA646))+LN(1+IF(ISBLANK(U646),U$3,U646))+LN(1+IF(ISBLANK(V646),V$3,V646))+LN(1+IF(ISBLANK(O646),O$3,O646))+LN(1+IF(ISBLANK(W646),W$3,W646))+LN(1+IF(ISBLANK(AB646),AB$3,AB646))+LN(1+IF(ISBLANK(N646),N$3,N646))+LN(1+IF(ISBLANK(AQ646),AQ$3,AQ646))+LN(1+IF(ISBLANK(AU646),AU$3,AU646))+LN(1+IF(ISBLANK(S646),S$3,S646))+LN(1+IF(ISBLANK(AF646),AF$3,AF646))+LN(1+IF(ISBLANK(AV646),AV$3,AV646))+LN(1+IF(ISBLANK(AW646),AW$3,AW646))+LN(1+IF(ISBLANK(AX646),AX$3,AX646))+LN(1+IF(ISBLANK(AY646),AY$3,AY646))+LN(1+IF(ISBLANK(AZ646),AZ$3,AZ646))+LN(1+IF(ISBLANK(Q646),Q$3,Q646))+LN(1+IF(ISBLANK(AN646),AN$3,AN646))+LN(1+IF(ISBLANK(AG646),AG$3,AG646))+LN(1+IF(ISBLANK(AK646),AK$3,AK646))+LN(1+IF(ISBLANK(AE646),AE$3,AE646))+LN(1+IF(ISBLANK(AD646),AD$3,AD646))+LN(1+IF(ISBLANK(AT646),AT$3,AT646))))</f>
        <v>0</v>
      </c>
      <c r="J646" s="67">
        <f aca="true" t="shared" si="86" ref="J646:J709">(1000/LN(J$3/J$4))*LN(J$3/(LN(1+IF(ISBLANK(BB646),BB$3,BB646))+LN(1+IF(ISBLANK(BK646),BK$3,BK646))+LN(1+IF(ISBLANK(BA646),BA$3,BA646))+LN(1+IF(ISBLANK(BJ646),BJ$3,BJ646))+LN(1+IF(ISBLANK(BE646),BE$3,BE646))+LN(1+IF(ISBLANK(BM646),BM$3,BM646))+LN(1+IF(ISBLANK(BF646),BF$3,BF646))+LN(1+IF(ISBLANK(BH646),BH$3,BH646))+LN(1+IF(ISBLANK(BI646),BI$3,BI646))+LN(1+IF(ISBLANK(BC646),BC$3,BC646))+LN(1+IF(ISBLANK(BL646),BL$3,BL646))+LN(1+IF(ISBLANK(BG646),BG$3,BG646))+LN(1+IF(ISBLANK(BD646),BD$3,BD646))+LN(1+IF(ISBLANK(BN646),BN$3,BN646))+LN(1+IF(ISBLANK(BO646),BO$3,BO646))+LN(1+IF(ISBLANK(BP646),BP$3,BP646))+LN(1+IF(ISBLANK(BQ646),BQ$3,BQ646))+LN(1+IF(ISBLANK(BR646),BR$3,BR646))+LN(1+IF(ISBLANK(BS646),BS$3,BS646))+LN(1+IF(ISBLANK(BT646),BT$3,BT646))+LN(1+IF(ISBLANK(BU646),BU$3,BU646))+LN(1+IF(ISBLANK(BV646),BV$3,BV646))+LN(1+IF(ISBLANK(BW646),BW$3,BW646))+LN(1+IF(ISBLANK(BX646),BX$3,BX646))+LN(1+IF(ISBLANK(BY646),BY$3,BY646))+LN(1+IF(ISBLANK(BZ646),BZ$3,BZ646))))</f>
        <v>0</v>
      </c>
      <c r="K646" s="68">
        <f aca="true" t="shared" si="87" ref="K646:K709">(1000/LN(K$3/K$4))*LN($K$3/(LN(1+IF(ISBLANK(CG646),CG$3,CG646))+LN(1+IF(ISBLANK(CD646),CD$3,CD646))+LN(1+IF(ISBLANK(CF646),CF$3,CF646))+LN(1+IF(ISBLANK(DC646),DC$3,DC646))+LN(1+IF(ISBLANK(DD646),DD$3,DD646))/2+LN(1+IF(ISBLANK(CN646),CN$3,CN646))+LN(1+IF(ISBLANK(DB646),DB$3,DB646))+LN(1+IF(ISBLANK(DE646),DE$3,DE646))+LN(1+IF(ISBLANK(CZ646),CZ$3,CZ646))+LN(1+IF(ISBLANK(DA646),DA$3,DA646))/2+LN(1+IF(ISBLANK(CO646),CO$3,CO646))+LN(1+IF(ISBLANK(CV646),CV$3,CV646))+LN(1+IF(ISBLANK(DF646),DF$3,DF646))+LN(1+IF(ISBLANK(DG646),DG$3,DG646))/2+LN(1+IF(ISBLANK(CM646),CM$3,CM646))+LN(1+IF(ISBLANK(CB646),CB$3,CB646))+LN(1+IF(ISBLANK(CC646),CC$3,CC646))/2+LN(1+IF(ISBLANK(CW646),CW$3,CW646))+LN(1+IF(ISBLANK(CJ646),CJ$3,CJ646))+LN(1+IF(ISBLANK(CK646),CK$3,CK646))+LN(1+IF(ISBLANK(CL646),CL$3,CL646))+LN(1+IF(ISBLANK(CR646),CR$3,CR646))+LN(1+IF(ISBLANK(DJ646),DJ$3,DJ646))+LN(1+IF(ISBLANK(CU646),CU$3,CU646))+LN(1+IF(ISBLANK(CE646),CE$3,CE646))+LN(1+IF(ISBLANK(CP646),CP$3,CP646))+LN(1+IF(ISBLANK(CQ646),CQ$3,CQ646))+LN(1+IF(ISBLANK(CS646),CS$3,CS646))+LN(1+IF(ISBLANK(CI646),CI$3,CI646))+LN(1+IF(ISBLANK(DK646),DK$3,DK646))+LN(1+IF(ISBLANK(DL646),DL$3,DL646))+LN(1+IF(ISBLANK(CX646),CX$3,CX646))+LN(1+IF(ISBLANK(CY646),CY$3,CY646))+LN(1+IF(ISBLANK(CH646),CH$3,CH646))+LN(1+IF(ISBLANK(CA646),CA$3,CA646))+LN(1+IF(ISBLANK(CT646),CT$3,CT646))++LN(1+IF(ISBLANK(DH646),DH$3,DH646))+LN(1+IF(ISBLANK(DI646),DI$3,DI646))/2))</f>
        <v>0</v>
      </c>
      <c r="L646" s="5"/>
      <c r="M646" s="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7"/>
      <c r="AU646" s="45"/>
      <c r="AV646" s="45"/>
      <c r="AW646" s="45"/>
      <c r="AX646" s="45"/>
      <c r="AY646" s="45"/>
      <c r="AZ646" s="45"/>
      <c r="BA646" s="45"/>
      <c r="BC646" s="45"/>
      <c r="BD646" s="45"/>
      <c r="BE646" s="45"/>
      <c r="BF646" s="45"/>
      <c r="BG646" s="45"/>
      <c r="BH646" s="45"/>
      <c r="BI646" s="45"/>
      <c r="BJ646" s="45"/>
      <c r="BK646" s="46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7"/>
      <c r="CA646" s="45"/>
      <c r="CB646" s="45"/>
      <c r="CC646" s="45"/>
      <c r="CD646" s="45"/>
      <c r="CE646" s="45"/>
      <c r="CF646" s="45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</row>
    <row r="647" spans="1:116" ht="12.75" customHeight="1">
      <c r="A647" s="56">
        <f t="shared" si="80"/>
        <v>86</v>
      </c>
      <c r="B647" s="57">
        <f t="shared" si="81"/>
        <v>66</v>
      </c>
      <c r="C647" s="58">
        <f t="shared" si="82"/>
        <v>47</v>
      </c>
      <c r="D647" s="59">
        <f t="shared" si="83"/>
        <v>63</v>
      </c>
      <c r="E647" s="27"/>
      <c r="F647" s="27"/>
      <c r="H647" s="65">
        <f t="shared" si="84"/>
        <v>1.259550942184123E-13</v>
      </c>
      <c r="I647" s="66">
        <f t="shared" si="85"/>
        <v>0</v>
      </c>
      <c r="J647" s="67">
        <f t="shared" si="86"/>
        <v>0</v>
      </c>
      <c r="K647" s="68">
        <f t="shared" si="87"/>
        <v>0</v>
      </c>
      <c r="L647" s="5"/>
      <c r="M647" s="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7"/>
      <c r="AU647" s="45"/>
      <c r="AV647" s="45"/>
      <c r="AW647" s="45"/>
      <c r="AX647" s="45"/>
      <c r="AY647" s="45"/>
      <c r="AZ647" s="45"/>
      <c r="BA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7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</row>
    <row r="648" spans="1:95" ht="12.75" customHeight="1">
      <c r="A648" s="56">
        <f t="shared" si="80"/>
        <v>86</v>
      </c>
      <c r="B648" s="57">
        <f t="shared" si="81"/>
        <v>66</v>
      </c>
      <c r="C648" s="58">
        <f t="shared" si="82"/>
        <v>47</v>
      </c>
      <c r="D648" s="59">
        <f t="shared" si="83"/>
        <v>63</v>
      </c>
      <c r="E648" s="27"/>
      <c r="F648" s="27"/>
      <c r="H648" s="65">
        <f t="shared" si="84"/>
        <v>1.259550942184123E-13</v>
      </c>
      <c r="I648" s="66">
        <f t="shared" si="85"/>
        <v>0</v>
      </c>
      <c r="J648" s="67">
        <f t="shared" si="86"/>
        <v>0</v>
      </c>
      <c r="K648" s="68">
        <f t="shared" si="87"/>
        <v>0</v>
      </c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BD648" s="45"/>
      <c r="BE648" s="45"/>
      <c r="BF648" s="45"/>
      <c r="CD648" s="45"/>
      <c r="CE648" s="45"/>
      <c r="CF648" s="45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</row>
    <row r="649" spans="1:116" ht="12.75" customHeight="1">
      <c r="A649" s="56">
        <f t="shared" si="80"/>
        <v>86</v>
      </c>
      <c r="B649" s="57">
        <f t="shared" si="81"/>
        <v>66</v>
      </c>
      <c r="C649" s="58">
        <f t="shared" si="82"/>
        <v>47</v>
      </c>
      <c r="D649" s="59">
        <f t="shared" si="83"/>
        <v>63</v>
      </c>
      <c r="E649" s="27"/>
      <c r="F649" s="27"/>
      <c r="H649" s="65">
        <f t="shared" si="84"/>
        <v>1.259550942184123E-13</v>
      </c>
      <c r="I649" s="66">
        <f t="shared" si="85"/>
        <v>0</v>
      </c>
      <c r="J649" s="67">
        <f t="shared" si="86"/>
        <v>0</v>
      </c>
      <c r="K649" s="68">
        <f t="shared" si="87"/>
        <v>0</v>
      </c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BD649" s="45"/>
      <c r="BE649" s="45"/>
      <c r="BF649" s="45"/>
      <c r="CD649" s="45"/>
      <c r="CE649" s="45"/>
      <c r="CF649" s="45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</row>
    <row r="650" spans="1:95" ht="12.75" customHeight="1">
      <c r="A650" s="56">
        <f t="shared" si="80"/>
        <v>86</v>
      </c>
      <c r="B650" s="57">
        <f t="shared" si="81"/>
        <v>66</v>
      </c>
      <c r="C650" s="58">
        <f t="shared" si="82"/>
        <v>47</v>
      </c>
      <c r="D650" s="59">
        <f t="shared" si="83"/>
        <v>63</v>
      </c>
      <c r="E650" s="27"/>
      <c r="F650" s="27"/>
      <c r="H650" s="65">
        <f t="shared" si="84"/>
        <v>1.259550942184123E-13</v>
      </c>
      <c r="I650" s="66">
        <f t="shared" si="85"/>
        <v>0</v>
      </c>
      <c r="J650" s="67">
        <f t="shared" si="86"/>
        <v>0</v>
      </c>
      <c r="K650" s="68">
        <f t="shared" si="87"/>
        <v>0</v>
      </c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BD650" s="45"/>
      <c r="BE650" s="45"/>
      <c r="BF650" s="45"/>
      <c r="CD650" s="45"/>
      <c r="CE650" s="45"/>
      <c r="CF650" s="45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</row>
    <row r="651" spans="1:95" ht="12.75" customHeight="1">
      <c r="A651" s="56">
        <f t="shared" si="80"/>
        <v>86</v>
      </c>
      <c r="B651" s="57">
        <f t="shared" si="81"/>
        <v>66</v>
      </c>
      <c r="C651" s="58">
        <f t="shared" si="82"/>
        <v>47</v>
      </c>
      <c r="D651" s="59">
        <f t="shared" si="83"/>
        <v>63</v>
      </c>
      <c r="E651" s="27"/>
      <c r="F651" s="27"/>
      <c r="H651" s="65">
        <f t="shared" si="84"/>
        <v>1.259550942184123E-13</v>
      </c>
      <c r="I651" s="66">
        <f t="shared" si="85"/>
        <v>0</v>
      </c>
      <c r="J651" s="67">
        <f t="shared" si="86"/>
        <v>0</v>
      </c>
      <c r="K651" s="68">
        <f t="shared" si="87"/>
        <v>0</v>
      </c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BD651" s="45"/>
      <c r="BE651" s="45"/>
      <c r="BF651" s="45"/>
      <c r="CD651" s="45"/>
      <c r="CE651" s="45"/>
      <c r="CF651" s="45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</row>
    <row r="652" spans="1:95" ht="12.75" customHeight="1">
      <c r="A652" s="56">
        <f t="shared" si="80"/>
        <v>86</v>
      </c>
      <c r="B652" s="57">
        <f t="shared" si="81"/>
        <v>66</v>
      </c>
      <c r="C652" s="58">
        <f t="shared" si="82"/>
        <v>47</v>
      </c>
      <c r="D652" s="59">
        <f t="shared" si="83"/>
        <v>63</v>
      </c>
      <c r="E652" s="27"/>
      <c r="F652" s="27"/>
      <c r="H652" s="65">
        <f t="shared" si="84"/>
        <v>1.259550942184123E-13</v>
      </c>
      <c r="I652" s="66">
        <f t="shared" si="85"/>
        <v>0</v>
      </c>
      <c r="J652" s="67">
        <f t="shared" si="86"/>
        <v>0</v>
      </c>
      <c r="K652" s="68">
        <f t="shared" si="87"/>
        <v>0</v>
      </c>
      <c r="L652" s="5"/>
      <c r="M652" s="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7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7"/>
      <c r="CA652" s="45"/>
      <c r="CB652" s="45"/>
      <c r="CC652" s="45"/>
      <c r="CD652" s="45"/>
      <c r="CE652" s="45"/>
      <c r="CF652" s="45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</row>
    <row r="653" spans="1:116" ht="12.75" customHeight="1">
      <c r="A653" s="56">
        <f t="shared" si="80"/>
        <v>86</v>
      </c>
      <c r="B653" s="57">
        <f t="shared" si="81"/>
        <v>66</v>
      </c>
      <c r="C653" s="58">
        <f t="shared" si="82"/>
        <v>47</v>
      </c>
      <c r="D653" s="59">
        <f t="shared" si="83"/>
        <v>63</v>
      </c>
      <c r="E653" s="27"/>
      <c r="F653" s="27"/>
      <c r="H653" s="65">
        <f t="shared" si="84"/>
        <v>1.259550942184123E-13</v>
      </c>
      <c r="I653" s="66">
        <f t="shared" si="85"/>
        <v>0</v>
      </c>
      <c r="J653" s="67">
        <f t="shared" si="86"/>
        <v>0</v>
      </c>
      <c r="K653" s="68">
        <f t="shared" si="87"/>
        <v>0</v>
      </c>
      <c r="L653" s="5"/>
      <c r="M653" s="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6"/>
      <c r="AT653" s="47"/>
      <c r="AU653" s="45"/>
      <c r="AV653" s="45"/>
      <c r="AW653" s="45"/>
      <c r="AX653" s="45"/>
      <c r="AY653" s="45"/>
      <c r="AZ653" s="45"/>
      <c r="BA653" s="45"/>
      <c r="BC653" s="45"/>
      <c r="BD653" s="45"/>
      <c r="BE653" s="45"/>
      <c r="BF653" s="45"/>
      <c r="BG653" s="45"/>
      <c r="BH653" s="45"/>
      <c r="BI653" s="45"/>
      <c r="BJ653" s="45"/>
      <c r="BK653" s="48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7"/>
      <c r="CA653" s="45"/>
      <c r="CB653" s="45"/>
      <c r="CC653" s="45"/>
      <c r="CD653" s="45"/>
      <c r="CE653" s="45"/>
      <c r="CF653" s="45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F653" s="4"/>
      <c r="DG653" s="4"/>
      <c r="DH653" s="4"/>
      <c r="DI653" s="4"/>
      <c r="DJ653" s="4"/>
      <c r="DK653" s="4"/>
      <c r="DL653" s="4"/>
    </row>
    <row r="654" spans="1:95" ht="12.75" customHeight="1">
      <c r="A654" s="56">
        <f t="shared" si="80"/>
        <v>86</v>
      </c>
      <c r="B654" s="57">
        <f t="shared" si="81"/>
        <v>66</v>
      </c>
      <c r="C654" s="58">
        <f t="shared" si="82"/>
        <v>47</v>
      </c>
      <c r="D654" s="59">
        <f t="shared" si="83"/>
        <v>63</v>
      </c>
      <c r="E654" s="27"/>
      <c r="F654" s="27"/>
      <c r="H654" s="65">
        <f t="shared" si="84"/>
        <v>1.259550942184123E-13</v>
      </c>
      <c r="I654" s="66">
        <f t="shared" si="85"/>
        <v>0</v>
      </c>
      <c r="J654" s="67">
        <f t="shared" si="86"/>
        <v>0</v>
      </c>
      <c r="K654" s="68">
        <f t="shared" si="87"/>
        <v>0</v>
      </c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BD654" s="45"/>
      <c r="BE654" s="45"/>
      <c r="BF654" s="45"/>
      <c r="CD654" s="45"/>
      <c r="CE654" s="45"/>
      <c r="CF654" s="45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</row>
    <row r="655" spans="1:95" ht="12.75" customHeight="1">
      <c r="A655" s="56">
        <f t="shared" si="80"/>
        <v>86</v>
      </c>
      <c r="B655" s="57">
        <f t="shared" si="81"/>
        <v>66</v>
      </c>
      <c r="C655" s="58">
        <f t="shared" si="82"/>
        <v>47</v>
      </c>
      <c r="D655" s="59">
        <f t="shared" si="83"/>
        <v>63</v>
      </c>
      <c r="E655" s="27"/>
      <c r="F655" s="27"/>
      <c r="H655" s="65">
        <f t="shared" si="84"/>
        <v>1.259550942184123E-13</v>
      </c>
      <c r="I655" s="66">
        <f t="shared" si="85"/>
        <v>0</v>
      </c>
      <c r="J655" s="67">
        <f t="shared" si="86"/>
        <v>0</v>
      </c>
      <c r="K655" s="68">
        <f t="shared" si="87"/>
        <v>0</v>
      </c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BD655" s="45"/>
      <c r="BE655" s="45"/>
      <c r="BF655" s="45"/>
      <c r="CD655" s="45"/>
      <c r="CE655" s="45"/>
      <c r="CF655" s="45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</row>
    <row r="656" spans="1:95" ht="12.75" customHeight="1">
      <c r="A656" s="56">
        <f t="shared" si="80"/>
        <v>86</v>
      </c>
      <c r="B656" s="57">
        <f t="shared" si="81"/>
        <v>66</v>
      </c>
      <c r="C656" s="58">
        <f t="shared" si="82"/>
        <v>47</v>
      </c>
      <c r="D656" s="59">
        <f t="shared" si="83"/>
        <v>63</v>
      </c>
      <c r="E656" s="27"/>
      <c r="F656" s="27"/>
      <c r="H656" s="65">
        <f t="shared" si="84"/>
        <v>1.259550942184123E-13</v>
      </c>
      <c r="I656" s="66">
        <f t="shared" si="85"/>
        <v>0</v>
      </c>
      <c r="J656" s="67">
        <f t="shared" si="86"/>
        <v>0</v>
      </c>
      <c r="K656" s="68">
        <f t="shared" si="87"/>
        <v>0</v>
      </c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BD656" s="45"/>
      <c r="BE656" s="45"/>
      <c r="BF656" s="45"/>
      <c r="CD656" s="45"/>
      <c r="CE656" s="45"/>
      <c r="CF656" s="45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</row>
    <row r="657" spans="1:116" ht="12.75" customHeight="1">
      <c r="A657" s="56">
        <f t="shared" si="80"/>
        <v>86</v>
      </c>
      <c r="B657" s="57">
        <f t="shared" si="81"/>
        <v>66</v>
      </c>
      <c r="C657" s="58">
        <f t="shared" si="82"/>
        <v>47</v>
      </c>
      <c r="D657" s="59">
        <f t="shared" si="83"/>
        <v>63</v>
      </c>
      <c r="E657" s="27"/>
      <c r="F657" s="27"/>
      <c r="H657" s="65">
        <f t="shared" si="84"/>
        <v>1.259550942184123E-13</v>
      </c>
      <c r="I657" s="66">
        <f t="shared" si="85"/>
        <v>0</v>
      </c>
      <c r="J657" s="67">
        <f t="shared" si="86"/>
        <v>0</v>
      </c>
      <c r="K657" s="68">
        <f t="shared" si="87"/>
        <v>0</v>
      </c>
      <c r="L657" s="5"/>
      <c r="M657" s="4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7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7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</row>
    <row r="658" spans="1:95" ht="12.75" customHeight="1">
      <c r="A658" s="56">
        <f t="shared" si="80"/>
        <v>86</v>
      </c>
      <c r="B658" s="57">
        <f t="shared" si="81"/>
        <v>66</v>
      </c>
      <c r="C658" s="58">
        <f t="shared" si="82"/>
        <v>47</v>
      </c>
      <c r="D658" s="59">
        <f t="shared" si="83"/>
        <v>63</v>
      </c>
      <c r="E658" s="27"/>
      <c r="F658" s="27"/>
      <c r="H658" s="65">
        <f t="shared" si="84"/>
        <v>1.259550942184123E-13</v>
      </c>
      <c r="I658" s="66">
        <f t="shared" si="85"/>
        <v>0</v>
      </c>
      <c r="J658" s="67">
        <f t="shared" si="86"/>
        <v>0</v>
      </c>
      <c r="K658" s="68">
        <f t="shared" si="87"/>
        <v>0</v>
      </c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BD658" s="45"/>
      <c r="BE658" s="45"/>
      <c r="BF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</row>
    <row r="659" spans="1:95" ht="12.75" customHeight="1">
      <c r="A659" s="56">
        <f t="shared" si="80"/>
        <v>86</v>
      </c>
      <c r="B659" s="57">
        <f t="shared" si="81"/>
        <v>66</v>
      </c>
      <c r="C659" s="58">
        <f t="shared" si="82"/>
        <v>47</v>
      </c>
      <c r="D659" s="59">
        <f t="shared" si="83"/>
        <v>63</v>
      </c>
      <c r="E659" s="27"/>
      <c r="F659" s="27"/>
      <c r="H659" s="65">
        <f t="shared" si="84"/>
        <v>1.259550942184123E-13</v>
      </c>
      <c r="I659" s="66">
        <f t="shared" si="85"/>
        <v>0</v>
      </c>
      <c r="J659" s="67">
        <f t="shared" si="86"/>
        <v>0</v>
      </c>
      <c r="K659" s="68">
        <f t="shared" si="87"/>
        <v>0</v>
      </c>
      <c r="L659" s="5"/>
      <c r="M659" s="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7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7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</row>
    <row r="660" spans="1:95" ht="12.75" customHeight="1">
      <c r="A660" s="56">
        <f t="shared" si="80"/>
        <v>86</v>
      </c>
      <c r="B660" s="57">
        <f t="shared" si="81"/>
        <v>66</v>
      </c>
      <c r="C660" s="58">
        <f t="shared" si="82"/>
        <v>47</v>
      </c>
      <c r="D660" s="59">
        <f t="shared" si="83"/>
        <v>63</v>
      </c>
      <c r="E660" s="27"/>
      <c r="F660" s="27"/>
      <c r="H660" s="65">
        <f t="shared" si="84"/>
        <v>1.259550942184123E-13</v>
      </c>
      <c r="I660" s="66">
        <f t="shared" si="85"/>
        <v>0</v>
      </c>
      <c r="J660" s="67">
        <f t="shared" si="86"/>
        <v>0</v>
      </c>
      <c r="K660" s="68">
        <f t="shared" si="87"/>
        <v>0</v>
      </c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BD660" s="45"/>
      <c r="BE660" s="45"/>
      <c r="BF660" s="45"/>
      <c r="CD660" s="45"/>
      <c r="CE660" s="45"/>
      <c r="CF660" s="45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</row>
    <row r="661" spans="1:95" ht="12.75" customHeight="1">
      <c r="A661" s="56">
        <f t="shared" si="80"/>
        <v>86</v>
      </c>
      <c r="B661" s="57">
        <f t="shared" si="81"/>
        <v>66</v>
      </c>
      <c r="C661" s="58">
        <f t="shared" si="82"/>
        <v>47</v>
      </c>
      <c r="D661" s="59">
        <f t="shared" si="83"/>
        <v>63</v>
      </c>
      <c r="E661" s="27"/>
      <c r="F661" s="27"/>
      <c r="H661" s="65">
        <f t="shared" si="84"/>
        <v>1.259550942184123E-13</v>
      </c>
      <c r="I661" s="66">
        <f t="shared" si="85"/>
        <v>0</v>
      </c>
      <c r="J661" s="67">
        <f t="shared" si="86"/>
        <v>0</v>
      </c>
      <c r="K661" s="68">
        <f t="shared" si="87"/>
        <v>0</v>
      </c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P661" s="45"/>
      <c r="BD661" s="45"/>
      <c r="BE661" s="45"/>
      <c r="BF661" s="45"/>
      <c r="CD661" s="45"/>
      <c r="CE661" s="45"/>
      <c r="CF661" s="45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</row>
    <row r="662" spans="1:116" ht="12.75" customHeight="1">
      <c r="A662" s="56">
        <f t="shared" si="80"/>
        <v>86</v>
      </c>
      <c r="B662" s="57">
        <f t="shared" si="81"/>
        <v>66</v>
      </c>
      <c r="C662" s="58">
        <f t="shared" si="82"/>
        <v>47</v>
      </c>
      <c r="D662" s="59">
        <f t="shared" si="83"/>
        <v>63</v>
      </c>
      <c r="E662" s="27"/>
      <c r="F662" s="27"/>
      <c r="H662" s="65">
        <f t="shared" si="84"/>
        <v>1.259550942184123E-13</v>
      </c>
      <c r="I662" s="66">
        <f t="shared" si="85"/>
        <v>0</v>
      </c>
      <c r="J662" s="67">
        <f t="shared" si="86"/>
        <v>0</v>
      </c>
      <c r="K662" s="68">
        <f t="shared" si="87"/>
        <v>0</v>
      </c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BD662" s="45"/>
      <c r="BE662" s="45"/>
      <c r="BF662" s="45"/>
      <c r="CD662" s="45"/>
      <c r="CE662" s="45"/>
      <c r="CF662" s="45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</row>
    <row r="663" spans="1:116" ht="12.75" customHeight="1">
      <c r="A663" s="56">
        <f t="shared" si="80"/>
        <v>86</v>
      </c>
      <c r="B663" s="57">
        <f t="shared" si="81"/>
        <v>66</v>
      </c>
      <c r="C663" s="58">
        <f t="shared" si="82"/>
        <v>47</v>
      </c>
      <c r="D663" s="59">
        <f t="shared" si="83"/>
        <v>63</v>
      </c>
      <c r="E663" s="27"/>
      <c r="F663" s="27"/>
      <c r="H663" s="65">
        <f t="shared" si="84"/>
        <v>1.259550942184123E-13</v>
      </c>
      <c r="I663" s="66">
        <f t="shared" si="85"/>
        <v>0</v>
      </c>
      <c r="J663" s="67">
        <f t="shared" si="86"/>
        <v>0</v>
      </c>
      <c r="K663" s="68">
        <f t="shared" si="87"/>
        <v>0</v>
      </c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BD663" s="45"/>
      <c r="BE663" s="45"/>
      <c r="BF663" s="45"/>
      <c r="CD663" s="45"/>
      <c r="CE663" s="45"/>
      <c r="CF663" s="45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14"/>
      <c r="DJ663" s="4"/>
      <c r="DK663" s="4"/>
      <c r="DL663" s="4"/>
    </row>
    <row r="664" spans="1:116" ht="12.75" customHeight="1">
      <c r="A664" s="56">
        <f t="shared" si="80"/>
        <v>86</v>
      </c>
      <c r="B664" s="57">
        <f t="shared" si="81"/>
        <v>66</v>
      </c>
      <c r="C664" s="58">
        <f t="shared" si="82"/>
        <v>47</v>
      </c>
      <c r="D664" s="59">
        <f t="shared" si="83"/>
        <v>63</v>
      </c>
      <c r="E664" s="27"/>
      <c r="F664" s="27"/>
      <c r="H664" s="65">
        <f t="shared" si="84"/>
        <v>1.259550942184123E-13</v>
      </c>
      <c r="I664" s="66">
        <f t="shared" si="85"/>
        <v>0</v>
      </c>
      <c r="J664" s="67">
        <f t="shared" si="86"/>
        <v>0</v>
      </c>
      <c r="K664" s="68">
        <f t="shared" si="87"/>
        <v>0</v>
      </c>
      <c r="L664" s="5"/>
      <c r="M664" s="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7"/>
      <c r="AU664" s="45"/>
      <c r="AV664" s="45"/>
      <c r="AW664" s="45"/>
      <c r="AX664" s="45"/>
      <c r="AY664" s="45"/>
      <c r="AZ664" s="45"/>
      <c r="BA664" s="45"/>
      <c r="BC664" s="45"/>
      <c r="BD664" s="45"/>
      <c r="BE664" s="45"/>
      <c r="BF664" s="45"/>
      <c r="BG664" s="45"/>
      <c r="BH664" s="45"/>
      <c r="BI664" s="45"/>
      <c r="BJ664" s="45"/>
      <c r="BK664" s="48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7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</row>
    <row r="665" spans="1:95" ht="12.75" customHeight="1">
      <c r="A665" s="56">
        <f t="shared" si="80"/>
        <v>86</v>
      </c>
      <c r="B665" s="57">
        <f t="shared" si="81"/>
        <v>66</v>
      </c>
      <c r="C665" s="58">
        <f t="shared" si="82"/>
        <v>47</v>
      </c>
      <c r="D665" s="59">
        <f t="shared" si="83"/>
        <v>63</v>
      </c>
      <c r="E665" s="27"/>
      <c r="F665" s="27"/>
      <c r="H665" s="65">
        <f t="shared" si="84"/>
        <v>1.259550942184123E-13</v>
      </c>
      <c r="I665" s="66">
        <f t="shared" si="85"/>
        <v>0</v>
      </c>
      <c r="J665" s="67">
        <f t="shared" si="86"/>
        <v>0</v>
      </c>
      <c r="K665" s="68">
        <f t="shared" si="87"/>
        <v>0</v>
      </c>
      <c r="L665" s="5"/>
      <c r="M665" s="17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7"/>
      <c r="AU665" s="45"/>
      <c r="AV665" s="45"/>
      <c r="AW665" s="45"/>
      <c r="AX665" s="45"/>
      <c r="AY665" s="45"/>
      <c r="AZ665" s="45"/>
      <c r="BA665" s="45"/>
      <c r="BC665" s="45"/>
      <c r="BD665" s="45"/>
      <c r="BE665" s="45"/>
      <c r="BF665" s="45"/>
      <c r="BG665" s="45"/>
      <c r="BH665" s="45"/>
      <c r="BI665" s="45"/>
      <c r="BJ665" s="45"/>
      <c r="BK665" s="49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7"/>
      <c r="CA665" s="45"/>
      <c r="CB665" s="45"/>
      <c r="CC665" s="45"/>
      <c r="CD665" s="45"/>
      <c r="CE665" s="45"/>
      <c r="CF665" s="45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</row>
    <row r="666" spans="1:95" ht="12.75" customHeight="1">
      <c r="A666" s="56">
        <f t="shared" si="80"/>
        <v>86</v>
      </c>
      <c r="B666" s="57">
        <f t="shared" si="81"/>
        <v>66</v>
      </c>
      <c r="C666" s="58">
        <f t="shared" si="82"/>
        <v>47</v>
      </c>
      <c r="D666" s="59">
        <f t="shared" si="83"/>
        <v>63</v>
      </c>
      <c r="E666" s="27"/>
      <c r="F666" s="27"/>
      <c r="H666" s="65">
        <f t="shared" si="84"/>
        <v>1.259550942184123E-13</v>
      </c>
      <c r="I666" s="66">
        <f t="shared" si="85"/>
        <v>0</v>
      </c>
      <c r="J666" s="67">
        <f t="shared" si="86"/>
        <v>0</v>
      </c>
      <c r="K666" s="68">
        <f t="shared" si="87"/>
        <v>0</v>
      </c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BD666" s="45"/>
      <c r="BE666" s="45"/>
      <c r="BF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</row>
    <row r="667" spans="1:95" ht="12.75" customHeight="1">
      <c r="A667" s="56">
        <f t="shared" si="80"/>
        <v>86</v>
      </c>
      <c r="B667" s="57">
        <f t="shared" si="81"/>
        <v>66</v>
      </c>
      <c r="C667" s="58">
        <f t="shared" si="82"/>
        <v>47</v>
      </c>
      <c r="D667" s="59">
        <f t="shared" si="83"/>
        <v>63</v>
      </c>
      <c r="E667" s="27"/>
      <c r="F667" s="27"/>
      <c r="H667" s="65">
        <f t="shared" si="84"/>
        <v>1.259550942184123E-13</v>
      </c>
      <c r="I667" s="66">
        <f t="shared" si="85"/>
        <v>0</v>
      </c>
      <c r="J667" s="67">
        <f t="shared" si="86"/>
        <v>0</v>
      </c>
      <c r="K667" s="68">
        <f t="shared" si="87"/>
        <v>0</v>
      </c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BD667" s="45"/>
      <c r="BE667" s="45"/>
      <c r="BF667" s="45"/>
      <c r="CD667" s="45"/>
      <c r="CE667" s="45"/>
      <c r="CF667" s="45"/>
      <c r="CG667" s="45"/>
      <c r="CH667" s="45"/>
      <c r="CI667" s="45"/>
      <c r="CJ667" s="45"/>
      <c r="CK667" s="45"/>
      <c r="CL667" s="45"/>
      <c r="CM667" s="45"/>
      <c r="CN667" s="45"/>
      <c r="CO667" s="45"/>
      <c r="CP667" s="45"/>
      <c r="CQ667" s="45"/>
    </row>
    <row r="668" spans="1:95" ht="12.75" customHeight="1">
      <c r="A668" s="56">
        <f t="shared" si="80"/>
        <v>86</v>
      </c>
      <c r="B668" s="57">
        <f t="shared" si="81"/>
        <v>66</v>
      </c>
      <c r="C668" s="58">
        <f t="shared" si="82"/>
        <v>47</v>
      </c>
      <c r="D668" s="59">
        <f t="shared" si="83"/>
        <v>63</v>
      </c>
      <c r="E668" s="27"/>
      <c r="F668" s="27"/>
      <c r="H668" s="65">
        <f t="shared" si="84"/>
        <v>1.259550942184123E-13</v>
      </c>
      <c r="I668" s="66">
        <f t="shared" si="85"/>
        <v>0</v>
      </c>
      <c r="J668" s="67">
        <f t="shared" si="86"/>
        <v>0</v>
      </c>
      <c r="K668" s="68">
        <f t="shared" si="87"/>
        <v>0</v>
      </c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BD668" s="45"/>
      <c r="BE668" s="45"/>
      <c r="BF668" s="45"/>
      <c r="CD668" s="45"/>
      <c r="CE668" s="45"/>
      <c r="CF668" s="45"/>
      <c r="CG668" s="45"/>
      <c r="CH668" s="45"/>
      <c r="CI668" s="45"/>
      <c r="CJ668" s="45"/>
      <c r="CK668" s="45"/>
      <c r="CL668" s="45"/>
      <c r="CM668" s="45"/>
      <c r="CN668" s="45"/>
      <c r="CO668" s="45"/>
      <c r="CP668" s="45"/>
      <c r="CQ668" s="45"/>
    </row>
    <row r="669" spans="1:95" ht="12.75" customHeight="1">
      <c r="A669" s="56">
        <f t="shared" si="80"/>
        <v>86</v>
      </c>
      <c r="B669" s="57">
        <f t="shared" si="81"/>
        <v>66</v>
      </c>
      <c r="C669" s="58">
        <f t="shared" si="82"/>
        <v>47</v>
      </c>
      <c r="D669" s="59">
        <f t="shared" si="83"/>
        <v>63</v>
      </c>
      <c r="E669" s="27"/>
      <c r="F669" s="27"/>
      <c r="H669" s="65">
        <f t="shared" si="84"/>
        <v>1.259550942184123E-13</v>
      </c>
      <c r="I669" s="66">
        <f t="shared" si="85"/>
        <v>0</v>
      </c>
      <c r="J669" s="67">
        <f t="shared" si="86"/>
        <v>0</v>
      </c>
      <c r="K669" s="68">
        <f t="shared" si="87"/>
        <v>0</v>
      </c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BD669" s="45"/>
      <c r="BE669" s="45"/>
      <c r="BF669" s="45"/>
      <c r="CD669" s="45"/>
      <c r="CE669" s="45"/>
      <c r="CF669" s="45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</row>
    <row r="670" spans="1:95" ht="12.75" customHeight="1">
      <c r="A670" s="56">
        <f t="shared" si="80"/>
        <v>86</v>
      </c>
      <c r="B670" s="57">
        <f t="shared" si="81"/>
        <v>66</v>
      </c>
      <c r="C670" s="58">
        <f t="shared" si="82"/>
        <v>47</v>
      </c>
      <c r="D670" s="59">
        <f t="shared" si="83"/>
        <v>63</v>
      </c>
      <c r="E670" s="27"/>
      <c r="F670" s="27"/>
      <c r="H670" s="65">
        <f t="shared" si="84"/>
        <v>1.259550942184123E-13</v>
      </c>
      <c r="I670" s="66">
        <f t="shared" si="85"/>
        <v>0</v>
      </c>
      <c r="J670" s="67">
        <f t="shared" si="86"/>
        <v>0</v>
      </c>
      <c r="K670" s="68">
        <f t="shared" si="87"/>
        <v>0</v>
      </c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BD670" s="45"/>
      <c r="BE670" s="45"/>
      <c r="BF670" s="45"/>
      <c r="BM670" s="45"/>
      <c r="CD670" s="45"/>
      <c r="CE670" s="45"/>
      <c r="CF670" s="45"/>
      <c r="CG670" s="45"/>
      <c r="CH670" s="45"/>
      <c r="CI670" s="45"/>
      <c r="CJ670" s="45"/>
      <c r="CK670" s="45"/>
      <c r="CL670" s="45"/>
      <c r="CM670" s="45"/>
      <c r="CN670" s="45"/>
      <c r="CO670" s="45"/>
      <c r="CP670" s="45"/>
      <c r="CQ670" s="45"/>
    </row>
    <row r="671" spans="1:116" ht="12.75" customHeight="1">
      <c r="A671" s="56">
        <f t="shared" si="80"/>
        <v>86</v>
      </c>
      <c r="B671" s="57">
        <f t="shared" si="81"/>
        <v>66</v>
      </c>
      <c r="C671" s="58">
        <f t="shared" si="82"/>
        <v>47</v>
      </c>
      <c r="D671" s="59">
        <f t="shared" si="83"/>
        <v>63</v>
      </c>
      <c r="E671" s="27"/>
      <c r="F671" s="27"/>
      <c r="H671" s="65">
        <f t="shared" si="84"/>
        <v>1.259550942184123E-13</v>
      </c>
      <c r="I671" s="66">
        <f t="shared" si="85"/>
        <v>0</v>
      </c>
      <c r="J671" s="67">
        <f t="shared" si="86"/>
        <v>0</v>
      </c>
      <c r="K671" s="68">
        <f t="shared" si="87"/>
        <v>0</v>
      </c>
      <c r="L671" s="5"/>
      <c r="M671" s="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6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7"/>
      <c r="AU671" s="45"/>
      <c r="AV671" s="45"/>
      <c r="AW671" s="45"/>
      <c r="AX671" s="45"/>
      <c r="AY671" s="45"/>
      <c r="AZ671" s="45"/>
      <c r="BA671" s="45"/>
      <c r="BC671" s="45"/>
      <c r="BD671" s="45"/>
      <c r="BE671" s="45"/>
      <c r="BF671" s="45"/>
      <c r="BG671" s="45"/>
      <c r="BH671" s="45"/>
      <c r="BI671" s="45"/>
      <c r="BJ671" s="45"/>
      <c r="BK671" s="48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  <c r="BY671" s="45"/>
      <c r="BZ671" s="47"/>
      <c r="CA671" s="45"/>
      <c r="CB671" s="45"/>
      <c r="CC671" s="45"/>
      <c r="CD671" s="45"/>
      <c r="CE671" s="45"/>
      <c r="CF671" s="45"/>
      <c r="CG671" s="45"/>
      <c r="CH671" s="45"/>
      <c r="CI671" s="45"/>
      <c r="CJ671" s="45"/>
      <c r="CK671" s="45"/>
      <c r="CL671" s="45"/>
      <c r="CM671" s="45"/>
      <c r="CN671" s="45"/>
      <c r="CO671" s="45"/>
      <c r="CP671" s="45"/>
      <c r="CQ671" s="45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</row>
    <row r="672" spans="1:95" ht="12.75" customHeight="1">
      <c r="A672" s="56">
        <f t="shared" si="80"/>
        <v>86</v>
      </c>
      <c r="B672" s="57">
        <f t="shared" si="81"/>
        <v>66</v>
      </c>
      <c r="C672" s="58">
        <f t="shared" si="82"/>
        <v>47</v>
      </c>
      <c r="D672" s="59">
        <f t="shared" si="83"/>
        <v>63</v>
      </c>
      <c r="E672" s="27"/>
      <c r="F672" s="27"/>
      <c r="H672" s="65">
        <f t="shared" si="84"/>
        <v>1.259550942184123E-13</v>
      </c>
      <c r="I672" s="66">
        <f t="shared" si="85"/>
        <v>0</v>
      </c>
      <c r="J672" s="67">
        <f t="shared" si="86"/>
        <v>0</v>
      </c>
      <c r="K672" s="68">
        <f t="shared" si="87"/>
        <v>0</v>
      </c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F672" s="45"/>
      <c r="BD672" s="45"/>
      <c r="BE672" s="45"/>
      <c r="BF672" s="45"/>
      <c r="CD672" s="45"/>
      <c r="CE672" s="45"/>
      <c r="CF672" s="45"/>
      <c r="CG672" s="45"/>
      <c r="CH672" s="45"/>
      <c r="CI672" s="45"/>
      <c r="CJ672" s="45"/>
      <c r="CK672" s="45"/>
      <c r="CL672" s="45"/>
      <c r="CM672" s="45"/>
      <c r="CN672" s="45"/>
      <c r="CO672" s="45"/>
      <c r="CP672" s="45"/>
      <c r="CQ672" s="45"/>
    </row>
    <row r="673" spans="1:95" ht="12.75" customHeight="1">
      <c r="A673" s="56">
        <f t="shared" si="80"/>
        <v>86</v>
      </c>
      <c r="B673" s="57">
        <f t="shared" si="81"/>
        <v>66</v>
      </c>
      <c r="C673" s="58">
        <f t="shared" si="82"/>
        <v>47</v>
      </c>
      <c r="D673" s="59">
        <f t="shared" si="83"/>
        <v>63</v>
      </c>
      <c r="E673" s="27"/>
      <c r="F673" s="27"/>
      <c r="H673" s="65">
        <f t="shared" si="84"/>
        <v>1.259550942184123E-13</v>
      </c>
      <c r="I673" s="66">
        <f t="shared" si="85"/>
        <v>0</v>
      </c>
      <c r="J673" s="67">
        <f t="shared" si="86"/>
        <v>0</v>
      </c>
      <c r="K673" s="68">
        <f t="shared" si="87"/>
        <v>0</v>
      </c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BD673" s="45"/>
      <c r="BE673" s="45"/>
      <c r="BF673" s="45"/>
      <c r="BM673" s="45"/>
      <c r="CD673" s="45"/>
      <c r="CE673" s="45"/>
      <c r="CF673" s="45"/>
      <c r="CG673" s="45"/>
      <c r="CH673" s="45"/>
      <c r="CI673" s="45"/>
      <c r="CJ673" s="45"/>
      <c r="CK673" s="45"/>
      <c r="CL673" s="45"/>
      <c r="CM673" s="45"/>
      <c r="CN673" s="45"/>
      <c r="CO673" s="45"/>
      <c r="CP673" s="45"/>
      <c r="CQ673" s="45"/>
    </row>
    <row r="674" spans="1:95" ht="12.75" customHeight="1">
      <c r="A674" s="56">
        <f t="shared" si="80"/>
        <v>86</v>
      </c>
      <c r="B674" s="57">
        <f t="shared" si="81"/>
        <v>66</v>
      </c>
      <c r="C674" s="58">
        <f t="shared" si="82"/>
        <v>47</v>
      </c>
      <c r="D674" s="59">
        <f t="shared" si="83"/>
        <v>63</v>
      </c>
      <c r="E674" s="27"/>
      <c r="F674" s="27"/>
      <c r="H674" s="65">
        <f t="shared" si="84"/>
        <v>1.259550942184123E-13</v>
      </c>
      <c r="I674" s="66">
        <f t="shared" si="85"/>
        <v>0</v>
      </c>
      <c r="J674" s="67">
        <f t="shared" si="86"/>
        <v>0</v>
      </c>
      <c r="K674" s="68">
        <f t="shared" si="87"/>
        <v>0</v>
      </c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BD674" s="45"/>
      <c r="BE674" s="45"/>
      <c r="BF674" s="45"/>
      <c r="CD674" s="45"/>
      <c r="CE674" s="45"/>
      <c r="CF674" s="45"/>
      <c r="CG674" s="45"/>
      <c r="CH674" s="45"/>
      <c r="CI674" s="45"/>
      <c r="CJ674" s="45"/>
      <c r="CK674" s="45"/>
      <c r="CL674" s="45"/>
      <c r="CM674" s="45"/>
      <c r="CN674" s="45"/>
      <c r="CO674" s="45"/>
      <c r="CP674" s="45"/>
      <c r="CQ674" s="45"/>
    </row>
    <row r="675" spans="1:95" ht="12.75">
      <c r="A675" s="56">
        <f t="shared" si="80"/>
        <v>86</v>
      </c>
      <c r="B675" s="57">
        <f t="shared" si="81"/>
        <v>66</v>
      </c>
      <c r="C675" s="58">
        <f t="shared" si="82"/>
        <v>47</v>
      </c>
      <c r="D675" s="59">
        <f t="shared" si="83"/>
        <v>63</v>
      </c>
      <c r="E675" s="27"/>
      <c r="F675" s="27"/>
      <c r="H675" s="65">
        <f t="shared" si="84"/>
        <v>1.259550942184123E-13</v>
      </c>
      <c r="I675" s="66">
        <f t="shared" si="85"/>
        <v>0</v>
      </c>
      <c r="J675" s="67">
        <f t="shared" si="86"/>
        <v>0</v>
      </c>
      <c r="K675" s="68">
        <f t="shared" si="87"/>
        <v>0</v>
      </c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BD675" s="45"/>
      <c r="BE675" s="45"/>
      <c r="BF675" s="45"/>
      <c r="CD675" s="45"/>
      <c r="CE675" s="45"/>
      <c r="CF675" s="45"/>
      <c r="CG675" s="45"/>
      <c r="CH675" s="45"/>
      <c r="CI675" s="45"/>
      <c r="CJ675" s="45"/>
      <c r="CK675" s="45"/>
      <c r="CL675" s="45"/>
      <c r="CM675" s="45"/>
      <c r="CN675" s="45"/>
      <c r="CO675" s="45"/>
      <c r="CP675" s="45"/>
      <c r="CQ675" s="45"/>
    </row>
    <row r="676" spans="1:95" ht="12.75" customHeight="1">
      <c r="A676" s="56">
        <f t="shared" si="80"/>
        <v>86</v>
      </c>
      <c r="B676" s="57">
        <f t="shared" si="81"/>
        <v>66</v>
      </c>
      <c r="C676" s="58">
        <f t="shared" si="82"/>
        <v>47</v>
      </c>
      <c r="D676" s="59">
        <f t="shared" si="83"/>
        <v>63</v>
      </c>
      <c r="E676" s="27"/>
      <c r="F676" s="27"/>
      <c r="H676" s="65">
        <f t="shared" si="84"/>
        <v>1.259550942184123E-13</v>
      </c>
      <c r="I676" s="66">
        <f t="shared" si="85"/>
        <v>0</v>
      </c>
      <c r="J676" s="67">
        <f t="shared" si="86"/>
        <v>0</v>
      </c>
      <c r="K676" s="68">
        <f t="shared" si="87"/>
        <v>0</v>
      </c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BD676" s="45"/>
      <c r="BE676" s="45"/>
      <c r="BF676" s="45"/>
      <c r="CD676" s="45"/>
      <c r="CE676" s="45"/>
      <c r="CF676" s="45"/>
      <c r="CG676" s="45"/>
      <c r="CH676" s="45"/>
      <c r="CI676" s="45"/>
      <c r="CJ676" s="45"/>
      <c r="CK676" s="45"/>
      <c r="CL676" s="45"/>
      <c r="CM676" s="45"/>
      <c r="CN676" s="45"/>
      <c r="CO676" s="45"/>
      <c r="CP676" s="45"/>
      <c r="CQ676" s="45"/>
    </row>
    <row r="677" spans="1:116" ht="12.75" customHeight="1">
      <c r="A677" s="56">
        <f t="shared" si="80"/>
        <v>86</v>
      </c>
      <c r="B677" s="57">
        <f t="shared" si="81"/>
        <v>66</v>
      </c>
      <c r="C677" s="58">
        <f t="shared" si="82"/>
        <v>47</v>
      </c>
      <c r="D677" s="59">
        <f t="shared" si="83"/>
        <v>63</v>
      </c>
      <c r="E677" s="27"/>
      <c r="F677" s="27"/>
      <c r="H677" s="65">
        <f t="shared" si="84"/>
        <v>1.259550942184123E-13</v>
      </c>
      <c r="I677" s="66">
        <f t="shared" si="85"/>
        <v>0</v>
      </c>
      <c r="J677" s="67">
        <f t="shared" si="86"/>
        <v>0</v>
      </c>
      <c r="K677" s="68">
        <f t="shared" si="87"/>
        <v>0</v>
      </c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BD677" s="45"/>
      <c r="BE677" s="45"/>
      <c r="BF677" s="45"/>
      <c r="CD677" s="45"/>
      <c r="CE677" s="45"/>
      <c r="CF677" s="45"/>
      <c r="CG677" s="45"/>
      <c r="CH677" s="45"/>
      <c r="CI677" s="45"/>
      <c r="CJ677" s="45"/>
      <c r="CK677" s="45"/>
      <c r="CL677" s="45"/>
      <c r="CM677" s="45"/>
      <c r="CN677" s="45"/>
      <c r="CO677" s="45"/>
      <c r="CP677" s="45"/>
      <c r="CQ677" s="45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</row>
    <row r="678" spans="1:95" ht="12.75" customHeight="1">
      <c r="A678" s="56">
        <f t="shared" si="80"/>
        <v>86</v>
      </c>
      <c r="B678" s="57">
        <f t="shared" si="81"/>
        <v>66</v>
      </c>
      <c r="C678" s="58">
        <f t="shared" si="82"/>
        <v>47</v>
      </c>
      <c r="D678" s="59">
        <f t="shared" si="83"/>
        <v>63</v>
      </c>
      <c r="E678" s="27"/>
      <c r="F678" s="27"/>
      <c r="H678" s="65">
        <f t="shared" si="84"/>
        <v>1.259550942184123E-13</v>
      </c>
      <c r="I678" s="66">
        <f t="shared" si="85"/>
        <v>0</v>
      </c>
      <c r="J678" s="67">
        <f t="shared" si="86"/>
        <v>0</v>
      </c>
      <c r="K678" s="68">
        <f t="shared" si="87"/>
        <v>0</v>
      </c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BD678" s="45"/>
      <c r="BE678" s="45"/>
      <c r="BF678" s="45"/>
      <c r="CD678" s="45"/>
      <c r="CE678" s="45"/>
      <c r="CF678" s="45"/>
      <c r="CG678" s="45"/>
      <c r="CH678" s="45"/>
      <c r="CI678" s="45"/>
      <c r="CJ678" s="45"/>
      <c r="CK678" s="45"/>
      <c r="CL678" s="45"/>
      <c r="CM678" s="45"/>
      <c r="CN678" s="45"/>
      <c r="CO678" s="45"/>
      <c r="CP678" s="45"/>
      <c r="CQ678" s="45"/>
    </row>
    <row r="679" spans="1:116" ht="12.75" customHeight="1">
      <c r="A679" s="56">
        <f t="shared" si="80"/>
        <v>86</v>
      </c>
      <c r="B679" s="57">
        <f t="shared" si="81"/>
        <v>66</v>
      </c>
      <c r="C679" s="58">
        <f t="shared" si="82"/>
        <v>47</v>
      </c>
      <c r="D679" s="59">
        <f t="shared" si="83"/>
        <v>63</v>
      </c>
      <c r="E679" s="27"/>
      <c r="F679" s="27"/>
      <c r="H679" s="65">
        <f t="shared" si="84"/>
        <v>1.259550942184123E-13</v>
      </c>
      <c r="I679" s="66">
        <f t="shared" si="85"/>
        <v>0</v>
      </c>
      <c r="J679" s="67">
        <f t="shared" si="86"/>
        <v>0</v>
      </c>
      <c r="K679" s="68">
        <f t="shared" si="87"/>
        <v>0</v>
      </c>
      <c r="L679" s="5"/>
      <c r="M679" s="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50"/>
      <c r="AJ679" s="45"/>
      <c r="AK679" s="50"/>
      <c r="AL679" s="45"/>
      <c r="AM679" s="49"/>
      <c r="AN679" s="45"/>
      <c r="AO679" s="45"/>
      <c r="AP679" s="45"/>
      <c r="AQ679" s="45"/>
      <c r="AS679" s="45"/>
      <c r="AT679" s="47"/>
      <c r="AU679" s="45"/>
      <c r="AV679" s="45"/>
      <c r="AW679" s="45"/>
      <c r="AX679" s="45"/>
      <c r="AY679" s="45"/>
      <c r="AZ679" s="45"/>
      <c r="BA679" s="46"/>
      <c r="BC679" s="45"/>
      <c r="BD679" s="45"/>
      <c r="BE679" s="45"/>
      <c r="BF679" s="45"/>
      <c r="BG679" s="45"/>
      <c r="BH679" s="45"/>
      <c r="BI679" s="45"/>
      <c r="BJ679" s="45"/>
      <c r="BK679" s="48"/>
      <c r="BL679" s="45"/>
      <c r="BM679" s="45"/>
      <c r="BN679" s="45"/>
      <c r="BO679" s="45"/>
      <c r="BP679" s="45"/>
      <c r="BQ679" s="45"/>
      <c r="BR679" s="45"/>
      <c r="BS679" s="45"/>
      <c r="BT679" s="45"/>
      <c r="BU679" s="45"/>
      <c r="BV679" s="45"/>
      <c r="BW679" s="45"/>
      <c r="BX679" s="45"/>
      <c r="BY679" s="45"/>
      <c r="BZ679" s="47"/>
      <c r="CA679" s="45"/>
      <c r="CB679" s="45"/>
      <c r="CC679" s="45"/>
      <c r="CD679" s="45"/>
      <c r="CE679" s="45"/>
      <c r="CF679" s="45"/>
      <c r="CG679" s="45"/>
      <c r="CH679" s="45"/>
      <c r="CI679" s="45"/>
      <c r="CJ679" s="45"/>
      <c r="CK679" s="45"/>
      <c r="CL679" s="45"/>
      <c r="CM679" s="45"/>
      <c r="CN679" s="45"/>
      <c r="CO679" s="45"/>
      <c r="CP679" s="45"/>
      <c r="CQ679" s="45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</row>
    <row r="680" spans="1:116" ht="12.75" customHeight="1">
      <c r="A680" s="56">
        <f t="shared" si="80"/>
        <v>86</v>
      </c>
      <c r="B680" s="57">
        <f t="shared" si="81"/>
        <v>66</v>
      </c>
      <c r="C680" s="58">
        <f t="shared" si="82"/>
        <v>47</v>
      </c>
      <c r="D680" s="59">
        <f t="shared" si="83"/>
        <v>63</v>
      </c>
      <c r="E680" s="27"/>
      <c r="F680" s="27"/>
      <c r="H680" s="65">
        <f t="shared" si="84"/>
        <v>1.259550942184123E-13</v>
      </c>
      <c r="I680" s="66">
        <f t="shared" si="85"/>
        <v>0</v>
      </c>
      <c r="J680" s="67">
        <f t="shared" si="86"/>
        <v>0</v>
      </c>
      <c r="K680" s="68">
        <f t="shared" si="87"/>
        <v>0</v>
      </c>
      <c r="L680" s="5"/>
      <c r="M680" s="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7"/>
      <c r="AU680" s="45"/>
      <c r="AV680" s="45"/>
      <c r="AW680" s="45"/>
      <c r="AX680" s="45"/>
      <c r="AY680" s="45"/>
      <c r="AZ680" s="45"/>
      <c r="BA680" s="45"/>
      <c r="BC680" s="45"/>
      <c r="BD680" s="45"/>
      <c r="BE680" s="45"/>
      <c r="BF680" s="45"/>
      <c r="BG680" s="45"/>
      <c r="BH680" s="45"/>
      <c r="BI680" s="45"/>
      <c r="BJ680" s="45"/>
      <c r="BK680" s="48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  <c r="BY680" s="45"/>
      <c r="BZ680" s="47"/>
      <c r="CA680" s="45"/>
      <c r="CB680" s="45"/>
      <c r="CC680" s="45"/>
      <c r="CD680" s="45"/>
      <c r="CE680" s="45"/>
      <c r="CF680" s="45"/>
      <c r="CG680" s="45"/>
      <c r="CH680" s="45"/>
      <c r="CI680" s="45"/>
      <c r="CJ680" s="45"/>
      <c r="CK680" s="45"/>
      <c r="CL680" s="45"/>
      <c r="CM680" s="45"/>
      <c r="CN680" s="45"/>
      <c r="CO680" s="45"/>
      <c r="CP680" s="45"/>
      <c r="CQ680" s="45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</row>
    <row r="681" spans="1:95" ht="12.75" customHeight="1">
      <c r="A681" s="56">
        <f t="shared" si="80"/>
        <v>86</v>
      </c>
      <c r="B681" s="57">
        <f t="shared" si="81"/>
        <v>66</v>
      </c>
      <c r="C681" s="58">
        <f t="shared" si="82"/>
        <v>47</v>
      </c>
      <c r="D681" s="59">
        <f t="shared" si="83"/>
        <v>63</v>
      </c>
      <c r="E681" s="27"/>
      <c r="F681" s="27"/>
      <c r="H681" s="65">
        <f t="shared" si="84"/>
        <v>1.259550942184123E-13</v>
      </c>
      <c r="I681" s="66">
        <f t="shared" si="85"/>
        <v>0</v>
      </c>
      <c r="J681" s="67">
        <f t="shared" si="86"/>
        <v>0</v>
      </c>
      <c r="K681" s="68">
        <f t="shared" si="87"/>
        <v>0</v>
      </c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BD681" s="45"/>
      <c r="BE681" s="45"/>
      <c r="BF681" s="45"/>
      <c r="CD681" s="45"/>
      <c r="CE681" s="45"/>
      <c r="CF681" s="45"/>
      <c r="CG681" s="45"/>
      <c r="CH681" s="45"/>
      <c r="CI681" s="45"/>
      <c r="CJ681" s="45"/>
      <c r="CK681" s="45"/>
      <c r="CL681" s="45"/>
      <c r="CM681" s="45"/>
      <c r="CN681" s="45"/>
      <c r="CO681" s="45"/>
      <c r="CP681" s="45"/>
      <c r="CQ681" s="45"/>
    </row>
    <row r="682" spans="1:95" ht="12.75" customHeight="1">
      <c r="A682" s="56">
        <f t="shared" si="80"/>
        <v>86</v>
      </c>
      <c r="B682" s="57">
        <f t="shared" si="81"/>
        <v>66</v>
      </c>
      <c r="C682" s="58">
        <f t="shared" si="82"/>
        <v>47</v>
      </c>
      <c r="D682" s="59">
        <f t="shared" si="83"/>
        <v>63</v>
      </c>
      <c r="E682" s="27"/>
      <c r="F682" s="27"/>
      <c r="H682" s="65">
        <f t="shared" si="84"/>
        <v>1.259550942184123E-13</v>
      </c>
      <c r="I682" s="66">
        <f t="shared" si="85"/>
        <v>0</v>
      </c>
      <c r="J682" s="67">
        <f t="shared" si="86"/>
        <v>0</v>
      </c>
      <c r="K682" s="68">
        <f t="shared" si="87"/>
        <v>0</v>
      </c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BD682" s="45"/>
      <c r="BE682" s="45"/>
      <c r="BF682" s="45"/>
      <c r="CD682" s="45"/>
      <c r="CE682" s="45"/>
      <c r="CF682" s="45"/>
      <c r="CG682" s="45"/>
      <c r="CH682" s="45"/>
      <c r="CI682" s="45"/>
      <c r="CJ682" s="45"/>
      <c r="CK682" s="45"/>
      <c r="CL682" s="45"/>
      <c r="CM682" s="45"/>
      <c r="CN682" s="45"/>
      <c r="CO682" s="45"/>
      <c r="CP682" s="45"/>
      <c r="CQ682" s="45"/>
    </row>
    <row r="683" spans="1:116" ht="12.75" customHeight="1">
      <c r="A683" s="56">
        <f t="shared" si="80"/>
        <v>86</v>
      </c>
      <c r="B683" s="57">
        <f t="shared" si="81"/>
        <v>66</v>
      </c>
      <c r="C683" s="58">
        <f t="shared" si="82"/>
        <v>47</v>
      </c>
      <c r="D683" s="59">
        <f t="shared" si="83"/>
        <v>63</v>
      </c>
      <c r="E683" s="27"/>
      <c r="F683" s="27"/>
      <c r="H683" s="65">
        <f t="shared" si="84"/>
        <v>1.259550942184123E-13</v>
      </c>
      <c r="I683" s="66">
        <f t="shared" si="85"/>
        <v>0</v>
      </c>
      <c r="J683" s="67">
        <f t="shared" si="86"/>
        <v>0</v>
      </c>
      <c r="K683" s="68">
        <f t="shared" si="87"/>
        <v>0</v>
      </c>
      <c r="L683" s="5"/>
      <c r="M683" s="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7"/>
      <c r="AU683" s="45"/>
      <c r="AV683" s="45"/>
      <c r="AW683" s="45"/>
      <c r="AX683" s="45"/>
      <c r="AY683" s="45"/>
      <c r="AZ683" s="45"/>
      <c r="BA683" s="45"/>
      <c r="BC683" s="45"/>
      <c r="BD683" s="45"/>
      <c r="BE683" s="45"/>
      <c r="BF683" s="45"/>
      <c r="BG683" s="45"/>
      <c r="BH683" s="45"/>
      <c r="BI683" s="45"/>
      <c r="BJ683" s="45"/>
      <c r="BK683" s="48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  <c r="BY683" s="45"/>
      <c r="BZ683" s="47"/>
      <c r="CA683" s="45"/>
      <c r="CB683" s="45"/>
      <c r="CC683" s="45"/>
      <c r="CD683" s="45"/>
      <c r="CE683" s="45"/>
      <c r="CF683" s="45"/>
      <c r="CG683" s="45"/>
      <c r="CH683" s="45"/>
      <c r="CI683" s="45"/>
      <c r="CJ683" s="45"/>
      <c r="CK683" s="45"/>
      <c r="CL683" s="45"/>
      <c r="CM683" s="45"/>
      <c r="CN683" s="45"/>
      <c r="CO683" s="45"/>
      <c r="CP683" s="45"/>
      <c r="CQ683" s="45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</row>
    <row r="684" spans="1:95" ht="12.75" customHeight="1">
      <c r="A684" s="56">
        <f t="shared" si="80"/>
        <v>86</v>
      </c>
      <c r="B684" s="57">
        <f t="shared" si="81"/>
        <v>66</v>
      </c>
      <c r="C684" s="58">
        <f t="shared" si="82"/>
        <v>47</v>
      </c>
      <c r="D684" s="59">
        <f t="shared" si="83"/>
        <v>63</v>
      </c>
      <c r="E684" s="27"/>
      <c r="F684" s="27"/>
      <c r="H684" s="65">
        <f t="shared" si="84"/>
        <v>1.259550942184123E-13</v>
      </c>
      <c r="I684" s="66">
        <f t="shared" si="85"/>
        <v>0</v>
      </c>
      <c r="J684" s="67">
        <f t="shared" si="86"/>
        <v>0</v>
      </c>
      <c r="K684" s="68">
        <f t="shared" si="87"/>
        <v>0</v>
      </c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BD684" s="45"/>
      <c r="BE684" s="45"/>
      <c r="BF684" s="45"/>
      <c r="CD684" s="45"/>
      <c r="CE684" s="45"/>
      <c r="CF684" s="45"/>
      <c r="CG684" s="45"/>
      <c r="CH684" s="45"/>
      <c r="CI684" s="45"/>
      <c r="CJ684" s="45"/>
      <c r="CK684" s="45"/>
      <c r="CL684" s="45"/>
      <c r="CM684" s="45"/>
      <c r="CN684" s="45"/>
      <c r="CO684" s="45"/>
      <c r="CP684" s="45"/>
      <c r="CQ684" s="45"/>
    </row>
    <row r="685" spans="1:95" ht="12.75" customHeight="1">
      <c r="A685" s="56">
        <f t="shared" si="80"/>
        <v>86</v>
      </c>
      <c r="B685" s="57">
        <f t="shared" si="81"/>
        <v>66</v>
      </c>
      <c r="C685" s="58">
        <f t="shared" si="82"/>
        <v>47</v>
      </c>
      <c r="D685" s="59">
        <f t="shared" si="83"/>
        <v>63</v>
      </c>
      <c r="E685" s="27"/>
      <c r="F685" s="27"/>
      <c r="H685" s="65">
        <f t="shared" si="84"/>
        <v>1.259550942184123E-13</v>
      </c>
      <c r="I685" s="66">
        <f t="shared" si="85"/>
        <v>0</v>
      </c>
      <c r="J685" s="67">
        <f t="shared" si="86"/>
        <v>0</v>
      </c>
      <c r="K685" s="68">
        <f t="shared" si="87"/>
        <v>0</v>
      </c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BD685" s="45"/>
      <c r="BE685" s="45"/>
      <c r="BF685" s="45"/>
      <c r="CD685" s="45"/>
      <c r="CE685" s="45"/>
      <c r="CF685" s="45"/>
      <c r="CG685" s="45"/>
      <c r="CH685" s="45"/>
      <c r="CI685" s="45"/>
      <c r="CJ685" s="45"/>
      <c r="CK685" s="45"/>
      <c r="CL685" s="45"/>
      <c r="CM685" s="45"/>
      <c r="CN685" s="45"/>
      <c r="CO685" s="45"/>
      <c r="CP685" s="45"/>
      <c r="CQ685" s="45"/>
    </row>
    <row r="686" spans="1:116" ht="12.75" customHeight="1">
      <c r="A686" s="56">
        <f t="shared" si="80"/>
        <v>86</v>
      </c>
      <c r="B686" s="57">
        <f t="shared" si="81"/>
        <v>66</v>
      </c>
      <c r="C686" s="58">
        <f t="shared" si="82"/>
        <v>47</v>
      </c>
      <c r="D686" s="59">
        <f t="shared" si="83"/>
        <v>63</v>
      </c>
      <c r="E686" s="27"/>
      <c r="F686" s="27"/>
      <c r="H686" s="65">
        <f t="shared" si="84"/>
        <v>1.259550942184123E-13</v>
      </c>
      <c r="I686" s="66">
        <f t="shared" si="85"/>
        <v>0</v>
      </c>
      <c r="J686" s="67">
        <f t="shared" si="86"/>
        <v>0</v>
      </c>
      <c r="K686" s="68">
        <f t="shared" si="87"/>
        <v>0</v>
      </c>
      <c r="L686" s="5"/>
      <c r="M686" s="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6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7"/>
      <c r="AU686" s="45"/>
      <c r="AV686" s="45"/>
      <c r="AW686" s="45"/>
      <c r="AX686" s="45"/>
      <c r="AY686" s="45"/>
      <c r="AZ686" s="45"/>
      <c r="BA686" s="45"/>
      <c r="BC686" s="45"/>
      <c r="BD686" s="45"/>
      <c r="BE686" s="45"/>
      <c r="BF686" s="45"/>
      <c r="BG686" s="45"/>
      <c r="BH686" s="45"/>
      <c r="BI686" s="45"/>
      <c r="BJ686" s="45"/>
      <c r="BK686" s="48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  <c r="BY686" s="45"/>
      <c r="BZ686" s="47"/>
      <c r="CA686" s="45"/>
      <c r="CB686" s="45"/>
      <c r="CC686" s="45"/>
      <c r="CD686" s="45"/>
      <c r="CE686" s="45"/>
      <c r="CF686" s="45"/>
      <c r="CG686" s="45"/>
      <c r="CH686" s="45"/>
      <c r="CI686" s="45"/>
      <c r="CJ686" s="45"/>
      <c r="CK686" s="45"/>
      <c r="CL686" s="45"/>
      <c r="CM686" s="45"/>
      <c r="CN686" s="45"/>
      <c r="CO686" s="45"/>
      <c r="CP686" s="45"/>
      <c r="CQ686" s="45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</row>
    <row r="687" spans="1:95" ht="12.75" customHeight="1">
      <c r="A687" s="56">
        <f t="shared" si="80"/>
        <v>86</v>
      </c>
      <c r="B687" s="57">
        <f t="shared" si="81"/>
        <v>66</v>
      </c>
      <c r="C687" s="58">
        <f t="shared" si="82"/>
        <v>47</v>
      </c>
      <c r="D687" s="59">
        <f t="shared" si="83"/>
        <v>63</v>
      </c>
      <c r="E687" s="27"/>
      <c r="F687" s="27"/>
      <c r="H687" s="65">
        <f t="shared" si="84"/>
        <v>1.259550942184123E-13</v>
      </c>
      <c r="I687" s="66">
        <f t="shared" si="85"/>
        <v>0</v>
      </c>
      <c r="J687" s="67">
        <f t="shared" si="86"/>
        <v>0</v>
      </c>
      <c r="K687" s="68">
        <f t="shared" si="87"/>
        <v>0</v>
      </c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BD687" s="45"/>
      <c r="BE687" s="45"/>
      <c r="BF687" s="45"/>
      <c r="CD687" s="45"/>
      <c r="CE687" s="45"/>
      <c r="CF687" s="45"/>
      <c r="CG687" s="45"/>
      <c r="CH687" s="45"/>
      <c r="CI687" s="45"/>
      <c r="CJ687" s="45"/>
      <c r="CK687" s="45"/>
      <c r="CL687" s="45"/>
      <c r="CM687" s="45"/>
      <c r="CN687" s="45"/>
      <c r="CO687" s="45"/>
      <c r="CP687" s="45"/>
      <c r="CQ687" s="45"/>
    </row>
    <row r="688" spans="1:95" ht="12.75" customHeight="1">
      <c r="A688" s="56">
        <f t="shared" si="80"/>
        <v>86</v>
      </c>
      <c r="B688" s="57">
        <f t="shared" si="81"/>
        <v>66</v>
      </c>
      <c r="C688" s="58">
        <f t="shared" si="82"/>
        <v>47</v>
      </c>
      <c r="D688" s="59">
        <f t="shared" si="83"/>
        <v>63</v>
      </c>
      <c r="E688" s="27"/>
      <c r="F688" s="27"/>
      <c r="H688" s="65">
        <f t="shared" si="84"/>
        <v>1.259550942184123E-13</v>
      </c>
      <c r="I688" s="66">
        <f t="shared" si="85"/>
        <v>0</v>
      </c>
      <c r="J688" s="67">
        <f t="shared" si="86"/>
        <v>0</v>
      </c>
      <c r="K688" s="68">
        <f t="shared" si="87"/>
        <v>0</v>
      </c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BD688" s="45"/>
      <c r="BE688" s="45"/>
      <c r="BF688" s="45"/>
      <c r="CD688" s="45"/>
      <c r="CE688" s="45"/>
      <c r="CF688" s="45"/>
      <c r="CG688" s="45"/>
      <c r="CH688" s="45"/>
      <c r="CI688" s="45"/>
      <c r="CJ688" s="45"/>
      <c r="CK688" s="45"/>
      <c r="CL688" s="45"/>
      <c r="CM688" s="45"/>
      <c r="CN688" s="45"/>
      <c r="CO688" s="45"/>
      <c r="CP688" s="45"/>
      <c r="CQ688" s="45"/>
    </row>
    <row r="689" spans="1:116" ht="12.75" customHeight="1">
      <c r="A689" s="56">
        <f t="shared" si="80"/>
        <v>86</v>
      </c>
      <c r="B689" s="57">
        <f t="shared" si="81"/>
        <v>66</v>
      </c>
      <c r="C689" s="58">
        <f t="shared" si="82"/>
        <v>47</v>
      </c>
      <c r="D689" s="59">
        <f t="shared" si="83"/>
        <v>63</v>
      </c>
      <c r="E689" s="27"/>
      <c r="F689" s="27"/>
      <c r="H689" s="65">
        <f t="shared" si="84"/>
        <v>1.259550942184123E-13</v>
      </c>
      <c r="I689" s="66">
        <f t="shared" si="85"/>
        <v>0</v>
      </c>
      <c r="J689" s="67">
        <f t="shared" si="86"/>
        <v>0</v>
      </c>
      <c r="K689" s="68">
        <f t="shared" si="87"/>
        <v>0</v>
      </c>
      <c r="L689" s="5"/>
      <c r="M689" s="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7"/>
      <c r="AU689" s="45"/>
      <c r="AV689" s="45"/>
      <c r="AW689" s="45"/>
      <c r="AX689" s="45"/>
      <c r="AY689" s="45"/>
      <c r="AZ689" s="45"/>
      <c r="BA689" s="45"/>
      <c r="BC689" s="45"/>
      <c r="BD689" s="45"/>
      <c r="BE689" s="45"/>
      <c r="BF689" s="45"/>
      <c r="BG689" s="45"/>
      <c r="BH689" s="45"/>
      <c r="BI689" s="45"/>
      <c r="BJ689" s="45"/>
      <c r="BK689" s="48"/>
      <c r="BL689" s="45"/>
      <c r="BM689" s="46"/>
      <c r="BN689" s="45"/>
      <c r="BO689" s="45"/>
      <c r="BP689" s="45"/>
      <c r="BQ689" s="45"/>
      <c r="BR689" s="45"/>
      <c r="BS689" s="45"/>
      <c r="BT689" s="45"/>
      <c r="BU689" s="45"/>
      <c r="BV689" s="45"/>
      <c r="BW689" s="45"/>
      <c r="BX689" s="45"/>
      <c r="BY689" s="45"/>
      <c r="BZ689" s="47"/>
      <c r="CA689" s="45"/>
      <c r="CB689" s="45"/>
      <c r="CC689" s="45"/>
      <c r="CD689" s="45"/>
      <c r="CE689" s="45"/>
      <c r="CF689" s="45"/>
      <c r="CG689" s="45"/>
      <c r="CH689" s="45"/>
      <c r="CI689" s="45"/>
      <c r="CJ689" s="45"/>
      <c r="CK689" s="45"/>
      <c r="CL689" s="45"/>
      <c r="CM689" s="45"/>
      <c r="CN689" s="45"/>
      <c r="CO689" s="45"/>
      <c r="CP689" s="45"/>
      <c r="CQ689" s="45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</row>
    <row r="690" spans="1:95" ht="12.75">
      <c r="A690" s="56">
        <f t="shared" si="80"/>
        <v>86</v>
      </c>
      <c r="B690" s="57">
        <f t="shared" si="81"/>
        <v>66</v>
      </c>
      <c r="C690" s="58">
        <f t="shared" si="82"/>
        <v>47</v>
      </c>
      <c r="D690" s="59">
        <f t="shared" si="83"/>
        <v>63</v>
      </c>
      <c r="E690" s="27"/>
      <c r="F690" s="27"/>
      <c r="H690" s="65">
        <f t="shared" si="84"/>
        <v>1.259550942184123E-13</v>
      </c>
      <c r="I690" s="66">
        <f t="shared" si="85"/>
        <v>0</v>
      </c>
      <c r="J690" s="67">
        <f t="shared" si="86"/>
        <v>0</v>
      </c>
      <c r="K690" s="68">
        <f t="shared" si="87"/>
        <v>0</v>
      </c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BD690" s="45"/>
      <c r="BE690" s="45"/>
      <c r="BF690" s="45"/>
      <c r="CD690" s="45"/>
      <c r="CE690" s="45"/>
      <c r="CF690" s="45"/>
      <c r="CG690" s="45"/>
      <c r="CH690" s="45"/>
      <c r="CI690" s="45"/>
      <c r="CJ690" s="45"/>
      <c r="CK690" s="45"/>
      <c r="CL690" s="45"/>
      <c r="CM690" s="45"/>
      <c r="CN690" s="45"/>
      <c r="CO690" s="45"/>
      <c r="CP690" s="45"/>
      <c r="CQ690" s="45"/>
    </row>
    <row r="691" spans="1:95" ht="12.75" customHeight="1">
      <c r="A691" s="56">
        <f t="shared" si="80"/>
        <v>86</v>
      </c>
      <c r="B691" s="57">
        <f t="shared" si="81"/>
        <v>66</v>
      </c>
      <c r="C691" s="58">
        <f t="shared" si="82"/>
        <v>47</v>
      </c>
      <c r="D691" s="59">
        <f t="shared" si="83"/>
        <v>63</v>
      </c>
      <c r="E691" s="27"/>
      <c r="F691" s="27"/>
      <c r="H691" s="65">
        <f t="shared" si="84"/>
        <v>1.259550942184123E-13</v>
      </c>
      <c r="I691" s="66">
        <f t="shared" si="85"/>
        <v>0</v>
      </c>
      <c r="J691" s="67">
        <f t="shared" si="86"/>
        <v>0</v>
      </c>
      <c r="K691" s="68">
        <f t="shared" si="87"/>
        <v>0</v>
      </c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BD691" s="45"/>
      <c r="BE691" s="45"/>
      <c r="BF691" s="45"/>
      <c r="CD691" s="45"/>
      <c r="CE691" s="45"/>
      <c r="CF691" s="45"/>
      <c r="CG691" s="45"/>
      <c r="CH691" s="45"/>
      <c r="CI691" s="45"/>
      <c r="CJ691" s="45"/>
      <c r="CK691" s="45"/>
      <c r="CL691" s="45"/>
      <c r="CM691" s="45"/>
      <c r="CN691" s="45"/>
      <c r="CO691" s="45"/>
      <c r="CP691" s="45"/>
      <c r="CQ691" s="45"/>
    </row>
    <row r="692" spans="1:95" ht="12.75" customHeight="1">
      <c r="A692" s="56">
        <f t="shared" si="80"/>
        <v>86</v>
      </c>
      <c r="B692" s="57">
        <f t="shared" si="81"/>
        <v>66</v>
      </c>
      <c r="C692" s="58">
        <f t="shared" si="82"/>
        <v>47</v>
      </c>
      <c r="D692" s="59">
        <f t="shared" si="83"/>
        <v>63</v>
      </c>
      <c r="E692" s="26"/>
      <c r="F692" s="27"/>
      <c r="H692" s="65">
        <f t="shared" si="84"/>
        <v>1.259550942184123E-13</v>
      </c>
      <c r="I692" s="66">
        <f t="shared" si="85"/>
        <v>0</v>
      </c>
      <c r="J692" s="67">
        <f t="shared" si="86"/>
        <v>0</v>
      </c>
      <c r="K692" s="68">
        <f t="shared" si="87"/>
        <v>0</v>
      </c>
      <c r="L692" s="5"/>
      <c r="M692" s="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6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7"/>
      <c r="AU692" s="45"/>
      <c r="AV692" s="45"/>
      <c r="AW692" s="45"/>
      <c r="AX692" s="45"/>
      <c r="AY692" s="45"/>
      <c r="AZ692" s="45"/>
      <c r="BA692" s="45"/>
      <c r="BC692" s="45"/>
      <c r="BD692" s="45"/>
      <c r="BE692" s="45"/>
      <c r="BF692" s="45"/>
      <c r="BG692" s="45"/>
      <c r="BH692" s="45"/>
      <c r="BI692" s="45"/>
      <c r="BJ692" s="45"/>
      <c r="BK692" s="48"/>
      <c r="BL692" s="45"/>
      <c r="BM692" s="45"/>
      <c r="BN692" s="45"/>
      <c r="BO692" s="45"/>
      <c r="BP692" s="45"/>
      <c r="BQ692" s="45"/>
      <c r="BR692" s="45"/>
      <c r="BS692" s="45"/>
      <c r="BT692" s="45"/>
      <c r="BU692" s="45"/>
      <c r="BV692" s="45"/>
      <c r="BW692" s="45"/>
      <c r="BX692" s="45"/>
      <c r="BY692" s="45"/>
      <c r="BZ692" s="47"/>
      <c r="CA692" s="45"/>
      <c r="CB692" s="45"/>
      <c r="CC692" s="45"/>
      <c r="CD692" s="45"/>
      <c r="CE692" s="45"/>
      <c r="CF692" s="45"/>
      <c r="CG692" s="45"/>
      <c r="CH692" s="45"/>
      <c r="CI692" s="45"/>
      <c r="CJ692" s="45"/>
      <c r="CK692" s="45"/>
      <c r="CL692" s="45"/>
      <c r="CM692" s="45"/>
      <c r="CN692" s="45"/>
      <c r="CO692" s="45"/>
      <c r="CP692" s="45"/>
      <c r="CQ692" s="45"/>
    </row>
    <row r="693" spans="1:95" ht="12.75" customHeight="1">
      <c r="A693" s="56">
        <f t="shared" si="80"/>
        <v>86</v>
      </c>
      <c r="B693" s="57">
        <f t="shared" si="81"/>
        <v>66</v>
      </c>
      <c r="C693" s="58">
        <f t="shared" si="82"/>
        <v>47</v>
      </c>
      <c r="D693" s="59">
        <f t="shared" si="83"/>
        <v>63</v>
      </c>
      <c r="E693" s="27"/>
      <c r="F693" s="27"/>
      <c r="H693" s="65">
        <f t="shared" si="84"/>
        <v>1.259550942184123E-13</v>
      </c>
      <c r="I693" s="66">
        <f t="shared" si="85"/>
        <v>0</v>
      </c>
      <c r="J693" s="67">
        <f t="shared" si="86"/>
        <v>0</v>
      </c>
      <c r="K693" s="68">
        <f t="shared" si="87"/>
        <v>0</v>
      </c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BD693" s="45"/>
      <c r="BE693" s="45"/>
      <c r="BF693" s="45"/>
      <c r="CD693" s="45"/>
      <c r="CE693" s="45"/>
      <c r="CF693" s="45"/>
      <c r="CG693" s="45"/>
      <c r="CH693" s="45"/>
      <c r="CI693" s="45"/>
      <c r="CJ693" s="45"/>
      <c r="CK693" s="45"/>
      <c r="CL693" s="45"/>
      <c r="CM693" s="45"/>
      <c r="CN693" s="45"/>
      <c r="CO693" s="45"/>
      <c r="CP693" s="45"/>
      <c r="CQ693" s="45"/>
    </row>
    <row r="694" spans="1:95" ht="12.75" customHeight="1">
      <c r="A694" s="56">
        <f t="shared" si="80"/>
        <v>86</v>
      </c>
      <c r="B694" s="57">
        <f t="shared" si="81"/>
        <v>66</v>
      </c>
      <c r="C694" s="58">
        <f t="shared" si="82"/>
        <v>47</v>
      </c>
      <c r="D694" s="59">
        <f t="shared" si="83"/>
        <v>63</v>
      </c>
      <c r="E694" s="27"/>
      <c r="F694" s="27"/>
      <c r="H694" s="65">
        <f t="shared" si="84"/>
        <v>1.259550942184123E-13</v>
      </c>
      <c r="I694" s="66">
        <f t="shared" si="85"/>
        <v>0</v>
      </c>
      <c r="J694" s="67">
        <f t="shared" si="86"/>
        <v>0</v>
      </c>
      <c r="K694" s="68">
        <f t="shared" si="87"/>
        <v>0</v>
      </c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BD694" s="45"/>
      <c r="BE694" s="45"/>
      <c r="BF694" s="45"/>
      <c r="CD694" s="45"/>
      <c r="CE694" s="45"/>
      <c r="CF694" s="45"/>
      <c r="CG694" s="45"/>
      <c r="CH694" s="45"/>
      <c r="CI694" s="45"/>
      <c r="CJ694" s="45"/>
      <c r="CK694" s="45"/>
      <c r="CL694" s="45"/>
      <c r="CM694" s="45"/>
      <c r="CN694" s="45"/>
      <c r="CO694" s="45"/>
      <c r="CP694" s="45"/>
      <c r="CQ694" s="45"/>
    </row>
    <row r="695" spans="1:116" ht="12.75">
      <c r="A695" s="56">
        <f t="shared" si="80"/>
        <v>86</v>
      </c>
      <c r="B695" s="57">
        <f t="shared" si="81"/>
        <v>66</v>
      </c>
      <c r="C695" s="58">
        <f t="shared" si="82"/>
        <v>47</v>
      </c>
      <c r="D695" s="59">
        <f t="shared" si="83"/>
        <v>63</v>
      </c>
      <c r="E695" s="27"/>
      <c r="F695" s="27"/>
      <c r="H695" s="65">
        <f t="shared" si="84"/>
        <v>1.259550942184123E-13</v>
      </c>
      <c r="I695" s="66">
        <f t="shared" si="85"/>
        <v>0</v>
      </c>
      <c r="J695" s="67">
        <f t="shared" si="86"/>
        <v>0</v>
      </c>
      <c r="K695" s="68">
        <f t="shared" si="87"/>
        <v>0</v>
      </c>
      <c r="L695" s="5"/>
      <c r="M695" s="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7"/>
      <c r="AU695" s="45"/>
      <c r="AV695" s="45"/>
      <c r="AW695" s="45"/>
      <c r="AX695" s="45"/>
      <c r="AY695" s="45"/>
      <c r="AZ695" s="45"/>
      <c r="BA695" s="45"/>
      <c r="BC695" s="45"/>
      <c r="BD695" s="45"/>
      <c r="BE695" s="45"/>
      <c r="BF695" s="45"/>
      <c r="BG695" s="45"/>
      <c r="BH695" s="45"/>
      <c r="BI695" s="45"/>
      <c r="BJ695" s="45"/>
      <c r="BK695" s="48"/>
      <c r="BL695" s="45"/>
      <c r="BM695" s="46"/>
      <c r="BN695" s="45"/>
      <c r="BO695" s="45"/>
      <c r="BP695" s="45"/>
      <c r="BQ695" s="45"/>
      <c r="BR695" s="45"/>
      <c r="BS695" s="45"/>
      <c r="BT695" s="45"/>
      <c r="BU695" s="45"/>
      <c r="BV695" s="45"/>
      <c r="BW695" s="45"/>
      <c r="BX695" s="45"/>
      <c r="BY695" s="45"/>
      <c r="BZ695" s="47"/>
      <c r="CA695" s="45"/>
      <c r="CB695" s="45"/>
      <c r="CC695" s="45"/>
      <c r="CD695" s="45"/>
      <c r="CE695" s="45"/>
      <c r="CF695" s="45"/>
      <c r="CG695" s="45"/>
      <c r="CH695" s="45"/>
      <c r="CI695" s="45"/>
      <c r="CJ695" s="45"/>
      <c r="CK695" s="45"/>
      <c r="CL695" s="45"/>
      <c r="CM695" s="45"/>
      <c r="CN695" s="45"/>
      <c r="CO695" s="45"/>
      <c r="CP695" s="45"/>
      <c r="CQ695" s="45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</row>
    <row r="696" spans="1:116" ht="12.75" customHeight="1">
      <c r="A696" s="56">
        <f t="shared" si="80"/>
        <v>86</v>
      </c>
      <c r="B696" s="57">
        <f t="shared" si="81"/>
        <v>66</v>
      </c>
      <c r="C696" s="58">
        <f t="shared" si="82"/>
        <v>47</v>
      </c>
      <c r="D696" s="59">
        <f t="shared" si="83"/>
        <v>63</v>
      </c>
      <c r="E696" s="27"/>
      <c r="F696" s="27"/>
      <c r="H696" s="65">
        <f t="shared" si="84"/>
        <v>1.259550942184123E-13</v>
      </c>
      <c r="I696" s="66">
        <f t="shared" si="85"/>
        <v>0</v>
      </c>
      <c r="J696" s="67">
        <f t="shared" si="86"/>
        <v>0</v>
      </c>
      <c r="K696" s="68">
        <f t="shared" si="87"/>
        <v>0</v>
      </c>
      <c r="L696" s="5"/>
      <c r="M696" s="4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7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  <c r="BQ696" s="45"/>
      <c r="BR696" s="45"/>
      <c r="BS696" s="45"/>
      <c r="BT696" s="45"/>
      <c r="BU696" s="45"/>
      <c r="BV696" s="45"/>
      <c r="BW696" s="45"/>
      <c r="BX696" s="45"/>
      <c r="BY696" s="45"/>
      <c r="BZ696" s="47"/>
      <c r="CA696" s="45"/>
      <c r="CB696" s="45"/>
      <c r="CC696" s="45"/>
      <c r="CD696" s="45"/>
      <c r="CE696" s="45"/>
      <c r="CF696" s="45"/>
      <c r="CG696" s="45"/>
      <c r="CH696" s="45"/>
      <c r="CI696" s="45"/>
      <c r="CJ696" s="45"/>
      <c r="CK696" s="45"/>
      <c r="CL696" s="45"/>
      <c r="CM696" s="45"/>
      <c r="CN696" s="45"/>
      <c r="CO696" s="45"/>
      <c r="CP696" s="45"/>
      <c r="CQ696" s="45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</row>
    <row r="697" spans="1:116" ht="12.75" customHeight="1">
      <c r="A697" s="56">
        <f t="shared" si="80"/>
        <v>86</v>
      </c>
      <c r="B697" s="57">
        <f t="shared" si="81"/>
        <v>66</v>
      </c>
      <c r="C697" s="58">
        <f t="shared" si="82"/>
        <v>47</v>
      </c>
      <c r="D697" s="59">
        <f t="shared" si="83"/>
        <v>63</v>
      </c>
      <c r="E697" s="27"/>
      <c r="F697" s="27"/>
      <c r="H697" s="65">
        <f t="shared" si="84"/>
        <v>1.259550942184123E-13</v>
      </c>
      <c r="I697" s="66">
        <f t="shared" si="85"/>
        <v>0</v>
      </c>
      <c r="J697" s="67">
        <f t="shared" si="86"/>
        <v>0</v>
      </c>
      <c r="K697" s="68">
        <f t="shared" si="87"/>
        <v>0</v>
      </c>
      <c r="L697" s="5"/>
      <c r="M697" s="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7"/>
      <c r="AU697" s="45"/>
      <c r="AV697" s="45"/>
      <c r="AW697" s="45"/>
      <c r="AX697" s="45"/>
      <c r="AY697" s="45"/>
      <c r="AZ697" s="45"/>
      <c r="BA697" s="45"/>
      <c r="BC697" s="45"/>
      <c r="BD697" s="45"/>
      <c r="BE697" s="45"/>
      <c r="BF697" s="45"/>
      <c r="BG697" s="45"/>
      <c r="BH697" s="45"/>
      <c r="BI697" s="45"/>
      <c r="BJ697" s="45"/>
      <c r="BK697" s="48"/>
      <c r="BL697" s="45"/>
      <c r="BM697" s="45"/>
      <c r="BN697" s="45"/>
      <c r="BO697" s="45"/>
      <c r="BP697" s="45"/>
      <c r="BQ697" s="45"/>
      <c r="BR697" s="45"/>
      <c r="BS697" s="45"/>
      <c r="BT697" s="45"/>
      <c r="BU697" s="45"/>
      <c r="BV697" s="45"/>
      <c r="BW697" s="45"/>
      <c r="BX697" s="45"/>
      <c r="BY697" s="45"/>
      <c r="BZ697" s="47"/>
      <c r="CA697" s="45"/>
      <c r="CB697" s="45"/>
      <c r="CC697" s="45"/>
      <c r="CD697" s="45"/>
      <c r="CE697" s="45"/>
      <c r="CF697" s="45"/>
      <c r="CG697" s="45"/>
      <c r="CH697" s="45"/>
      <c r="CI697" s="45"/>
      <c r="CJ697" s="45"/>
      <c r="CK697" s="45"/>
      <c r="CL697" s="45"/>
      <c r="CM697" s="45"/>
      <c r="CN697" s="45"/>
      <c r="CO697" s="45"/>
      <c r="CP697" s="45"/>
      <c r="CQ697" s="45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</row>
    <row r="698" spans="1:95" ht="12.75" customHeight="1">
      <c r="A698" s="56">
        <f t="shared" si="80"/>
        <v>86</v>
      </c>
      <c r="B698" s="57">
        <f t="shared" si="81"/>
        <v>66</v>
      </c>
      <c r="C698" s="58">
        <f t="shared" si="82"/>
        <v>47</v>
      </c>
      <c r="D698" s="59">
        <f t="shared" si="83"/>
        <v>63</v>
      </c>
      <c r="E698" s="27"/>
      <c r="F698" s="27"/>
      <c r="H698" s="65">
        <f t="shared" si="84"/>
        <v>1.259550942184123E-13</v>
      </c>
      <c r="I698" s="66">
        <f t="shared" si="85"/>
        <v>0</v>
      </c>
      <c r="J698" s="67">
        <f t="shared" si="86"/>
        <v>0</v>
      </c>
      <c r="K698" s="68">
        <f t="shared" si="87"/>
        <v>0</v>
      </c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BD698" s="45"/>
      <c r="BE698" s="45"/>
      <c r="BF698" s="45"/>
      <c r="CD698" s="45"/>
      <c r="CE698" s="45"/>
      <c r="CF698" s="45"/>
      <c r="CG698" s="45"/>
      <c r="CH698" s="45"/>
      <c r="CI698" s="45"/>
      <c r="CJ698" s="45"/>
      <c r="CK698" s="45"/>
      <c r="CL698" s="45"/>
      <c r="CM698" s="45"/>
      <c r="CN698" s="45"/>
      <c r="CO698" s="45"/>
      <c r="CP698" s="45"/>
      <c r="CQ698" s="45"/>
    </row>
    <row r="699" spans="1:116" ht="12.75" customHeight="1">
      <c r="A699" s="56">
        <f t="shared" si="80"/>
        <v>86</v>
      </c>
      <c r="B699" s="57">
        <f t="shared" si="81"/>
        <v>66</v>
      </c>
      <c r="C699" s="58">
        <f t="shared" si="82"/>
        <v>47</v>
      </c>
      <c r="D699" s="59">
        <f t="shared" si="83"/>
        <v>63</v>
      </c>
      <c r="E699" s="27"/>
      <c r="F699" s="27"/>
      <c r="H699" s="65">
        <f t="shared" si="84"/>
        <v>1.259550942184123E-13</v>
      </c>
      <c r="I699" s="66">
        <f t="shared" si="85"/>
        <v>0</v>
      </c>
      <c r="J699" s="67">
        <f t="shared" si="86"/>
        <v>0</v>
      </c>
      <c r="K699" s="68">
        <f t="shared" si="87"/>
        <v>0</v>
      </c>
      <c r="L699" s="5"/>
      <c r="M699" s="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7"/>
      <c r="AU699" s="45"/>
      <c r="AV699" s="45"/>
      <c r="AW699" s="45"/>
      <c r="AX699" s="45"/>
      <c r="AY699" s="45"/>
      <c r="AZ699" s="45"/>
      <c r="BA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  <c r="BY699" s="45"/>
      <c r="BZ699" s="47"/>
      <c r="CA699" s="45"/>
      <c r="CB699" s="45"/>
      <c r="CC699" s="45"/>
      <c r="CD699" s="45"/>
      <c r="CE699" s="45"/>
      <c r="CF699" s="45"/>
      <c r="CG699" s="45"/>
      <c r="CH699" s="45"/>
      <c r="CI699" s="45"/>
      <c r="CJ699" s="45"/>
      <c r="CK699" s="45"/>
      <c r="CL699" s="45"/>
      <c r="CM699" s="45"/>
      <c r="CN699" s="45"/>
      <c r="CO699" s="45"/>
      <c r="CP699" s="45"/>
      <c r="CQ699" s="45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</row>
    <row r="700" spans="1:95" ht="12.75" customHeight="1">
      <c r="A700" s="56">
        <f t="shared" si="80"/>
        <v>86</v>
      </c>
      <c r="B700" s="57">
        <f t="shared" si="81"/>
        <v>66</v>
      </c>
      <c r="C700" s="58">
        <f t="shared" si="82"/>
        <v>47</v>
      </c>
      <c r="D700" s="59">
        <f t="shared" si="83"/>
        <v>63</v>
      </c>
      <c r="E700" s="27"/>
      <c r="F700" s="27"/>
      <c r="H700" s="65">
        <f t="shared" si="84"/>
        <v>1.259550942184123E-13</v>
      </c>
      <c r="I700" s="66">
        <f t="shared" si="85"/>
        <v>0</v>
      </c>
      <c r="J700" s="67">
        <f t="shared" si="86"/>
        <v>0</v>
      </c>
      <c r="K700" s="68">
        <f t="shared" si="87"/>
        <v>0</v>
      </c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J700" s="45"/>
      <c r="BD700" s="45"/>
      <c r="BE700" s="45"/>
      <c r="BF700" s="45"/>
      <c r="CD700" s="45"/>
      <c r="CE700" s="45"/>
      <c r="CF700" s="45"/>
      <c r="CG700" s="45"/>
      <c r="CH700" s="45"/>
      <c r="CI700" s="45"/>
      <c r="CJ700" s="45"/>
      <c r="CK700" s="45"/>
      <c r="CL700" s="45"/>
      <c r="CM700" s="45"/>
      <c r="CN700" s="45"/>
      <c r="CO700" s="45"/>
      <c r="CP700" s="45"/>
      <c r="CQ700" s="45"/>
    </row>
    <row r="701" spans="1:116" ht="12.75" customHeight="1">
      <c r="A701" s="56">
        <f t="shared" si="80"/>
        <v>86</v>
      </c>
      <c r="B701" s="57">
        <f t="shared" si="81"/>
        <v>66</v>
      </c>
      <c r="C701" s="58">
        <f t="shared" si="82"/>
        <v>47</v>
      </c>
      <c r="D701" s="59">
        <f t="shared" si="83"/>
        <v>63</v>
      </c>
      <c r="E701" s="27"/>
      <c r="F701" s="27"/>
      <c r="H701" s="65">
        <f t="shared" si="84"/>
        <v>1.259550942184123E-13</v>
      </c>
      <c r="I701" s="66">
        <f t="shared" si="85"/>
        <v>0</v>
      </c>
      <c r="J701" s="67">
        <f t="shared" si="86"/>
        <v>0</v>
      </c>
      <c r="K701" s="68">
        <f t="shared" si="87"/>
        <v>0</v>
      </c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BD701" s="45"/>
      <c r="BE701" s="45"/>
      <c r="BF701" s="45"/>
      <c r="CD701" s="45"/>
      <c r="CE701" s="45"/>
      <c r="CF701" s="45"/>
      <c r="CG701" s="45"/>
      <c r="CH701" s="45"/>
      <c r="CI701" s="45"/>
      <c r="CJ701" s="45"/>
      <c r="CK701" s="45"/>
      <c r="CL701" s="45"/>
      <c r="CM701" s="45"/>
      <c r="CN701" s="45"/>
      <c r="CO701" s="45"/>
      <c r="CP701" s="45"/>
      <c r="CQ701" s="45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</row>
    <row r="702" spans="1:116" ht="12.75" customHeight="1">
      <c r="A702" s="56">
        <f t="shared" si="80"/>
        <v>86</v>
      </c>
      <c r="B702" s="57">
        <f t="shared" si="81"/>
        <v>66</v>
      </c>
      <c r="C702" s="58">
        <f t="shared" si="82"/>
        <v>47</v>
      </c>
      <c r="D702" s="59">
        <f t="shared" si="83"/>
        <v>63</v>
      </c>
      <c r="E702" s="27"/>
      <c r="F702" s="27"/>
      <c r="H702" s="65">
        <f t="shared" si="84"/>
        <v>1.259550942184123E-13</v>
      </c>
      <c r="I702" s="66">
        <f t="shared" si="85"/>
        <v>0</v>
      </c>
      <c r="J702" s="67">
        <f t="shared" si="86"/>
        <v>0</v>
      </c>
      <c r="K702" s="68">
        <f t="shared" si="87"/>
        <v>0</v>
      </c>
      <c r="L702" s="5"/>
      <c r="M702" s="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7"/>
      <c r="AU702" s="45"/>
      <c r="AV702" s="45"/>
      <c r="AW702" s="45"/>
      <c r="AX702" s="45"/>
      <c r="AY702" s="45"/>
      <c r="AZ702" s="45"/>
      <c r="BA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  <c r="BQ702" s="45"/>
      <c r="BR702" s="45"/>
      <c r="BS702" s="45"/>
      <c r="BT702" s="45"/>
      <c r="BU702" s="45"/>
      <c r="BV702" s="45"/>
      <c r="BW702" s="45"/>
      <c r="BX702" s="45"/>
      <c r="BY702" s="45"/>
      <c r="BZ702" s="47"/>
      <c r="CA702" s="45"/>
      <c r="CB702" s="45"/>
      <c r="CC702" s="45"/>
      <c r="CD702" s="45"/>
      <c r="CE702" s="45"/>
      <c r="CF702" s="45"/>
      <c r="CG702" s="45"/>
      <c r="CH702" s="45"/>
      <c r="CI702" s="45"/>
      <c r="CJ702" s="45"/>
      <c r="CK702" s="45"/>
      <c r="CL702" s="45"/>
      <c r="CM702" s="45"/>
      <c r="CN702" s="45"/>
      <c r="CO702" s="45"/>
      <c r="CP702" s="45"/>
      <c r="CQ702" s="45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</row>
    <row r="703" spans="1:95" ht="12.75" customHeight="1">
      <c r="A703" s="56">
        <f t="shared" si="80"/>
        <v>86</v>
      </c>
      <c r="B703" s="57">
        <f t="shared" si="81"/>
        <v>66</v>
      </c>
      <c r="C703" s="58">
        <f t="shared" si="82"/>
        <v>47</v>
      </c>
      <c r="D703" s="59">
        <f t="shared" si="83"/>
        <v>63</v>
      </c>
      <c r="E703" s="27"/>
      <c r="F703" s="27"/>
      <c r="H703" s="65">
        <f t="shared" si="84"/>
        <v>1.259550942184123E-13</v>
      </c>
      <c r="I703" s="66">
        <f t="shared" si="85"/>
        <v>0</v>
      </c>
      <c r="J703" s="67">
        <f t="shared" si="86"/>
        <v>0</v>
      </c>
      <c r="K703" s="68">
        <f t="shared" si="87"/>
        <v>0</v>
      </c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BD703" s="45"/>
      <c r="BE703" s="45"/>
      <c r="BF703" s="45"/>
      <c r="CD703" s="45"/>
      <c r="CE703" s="45"/>
      <c r="CF703" s="45"/>
      <c r="CG703" s="45"/>
      <c r="CH703" s="45"/>
      <c r="CI703" s="45"/>
      <c r="CJ703" s="45"/>
      <c r="CK703" s="45"/>
      <c r="CL703" s="45"/>
      <c r="CM703" s="45"/>
      <c r="CN703" s="45"/>
      <c r="CO703" s="45"/>
      <c r="CP703" s="45"/>
      <c r="CQ703" s="45"/>
    </row>
    <row r="704" spans="1:95" ht="12.75">
      <c r="A704" s="56">
        <f t="shared" si="80"/>
        <v>86</v>
      </c>
      <c r="B704" s="57">
        <f t="shared" si="81"/>
        <v>66</v>
      </c>
      <c r="C704" s="58">
        <f t="shared" si="82"/>
        <v>47</v>
      </c>
      <c r="D704" s="59">
        <f t="shared" si="83"/>
        <v>63</v>
      </c>
      <c r="E704" s="27"/>
      <c r="F704" s="27"/>
      <c r="H704" s="65">
        <f t="shared" si="84"/>
        <v>1.259550942184123E-13</v>
      </c>
      <c r="I704" s="66">
        <f t="shared" si="85"/>
        <v>0</v>
      </c>
      <c r="J704" s="67">
        <f t="shared" si="86"/>
        <v>0</v>
      </c>
      <c r="K704" s="68">
        <f t="shared" si="87"/>
        <v>0</v>
      </c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BD704" s="45"/>
      <c r="BE704" s="45"/>
      <c r="BF704" s="45"/>
      <c r="CD704" s="45"/>
      <c r="CE704" s="45"/>
      <c r="CF704" s="45"/>
      <c r="CG704" s="45"/>
      <c r="CH704" s="45"/>
      <c r="CI704" s="45"/>
      <c r="CJ704" s="45"/>
      <c r="CK704" s="45"/>
      <c r="CL704" s="45"/>
      <c r="CM704" s="45"/>
      <c r="CN704" s="45"/>
      <c r="CO704" s="45"/>
      <c r="CP704" s="45"/>
      <c r="CQ704" s="45"/>
    </row>
    <row r="705" spans="1:116" ht="12.75" customHeight="1">
      <c r="A705" s="56">
        <f t="shared" si="80"/>
        <v>86</v>
      </c>
      <c r="B705" s="57">
        <f t="shared" si="81"/>
        <v>66</v>
      </c>
      <c r="C705" s="58">
        <f t="shared" si="82"/>
        <v>47</v>
      </c>
      <c r="D705" s="59">
        <f t="shared" si="83"/>
        <v>63</v>
      </c>
      <c r="E705" s="27"/>
      <c r="F705" s="27"/>
      <c r="H705" s="65">
        <f t="shared" si="84"/>
        <v>1.259550942184123E-13</v>
      </c>
      <c r="I705" s="66">
        <f t="shared" si="85"/>
        <v>0</v>
      </c>
      <c r="J705" s="67">
        <f t="shared" si="86"/>
        <v>0</v>
      </c>
      <c r="K705" s="68">
        <f t="shared" si="87"/>
        <v>0</v>
      </c>
      <c r="L705" s="5"/>
      <c r="M705" s="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7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  <c r="BQ705" s="45"/>
      <c r="BR705" s="45"/>
      <c r="BS705" s="45"/>
      <c r="BT705" s="45"/>
      <c r="BU705" s="45"/>
      <c r="BV705" s="45"/>
      <c r="BW705" s="45"/>
      <c r="BX705" s="45"/>
      <c r="BY705" s="45"/>
      <c r="BZ705" s="47"/>
      <c r="CA705" s="45"/>
      <c r="CB705" s="45"/>
      <c r="CC705" s="45"/>
      <c r="CD705" s="45"/>
      <c r="CE705" s="45"/>
      <c r="CF705" s="45"/>
      <c r="CG705" s="45"/>
      <c r="CH705" s="45"/>
      <c r="CI705" s="45"/>
      <c r="CJ705" s="45"/>
      <c r="CK705" s="45"/>
      <c r="CL705" s="45"/>
      <c r="CM705" s="45"/>
      <c r="CN705" s="45"/>
      <c r="CO705" s="45"/>
      <c r="CP705" s="45"/>
      <c r="CQ705" s="45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</row>
    <row r="706" spans="1:95" ht="12.75" customHeight="1">
      <c r="A706" s="56">
        <f t="shared" si="80"/>
        <v>86</v>
      </c>
      <c r="B706" s="57">
        <f t="shared" si="81"/>
        <v>66</v>
      </c>
      <c r="C706" s="58">
        <f t="shared" si="82"/>
        <v>47</v>
      </c>
      <c r="D706" s="59">
        <f t="shared" si="83"/>
        <v>63</v>
      </c>
      <c r="E706" s="27"/>
      <c r="F706" s="27"/>
      <c r="H706" s="65">
        <f t="shared" si="84"/>
        <v>1.259550942184123E-13</v>
      </c>
      <c r="I706" s="66">
        <f t="shared" si="85"/>
        <v>0</v>
      </c>
      <c r="J706" s="67">
        <f t="shared" si="86"/>
        <v>0</v>
      </c>
      <c r="K706" s="68">
        <f t="shared" si="87"/>
        <v>0</v>
      </c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BD706" s="45"/>
      <c r="BE706" s="45"/>
      <c r="BF706" s="45"/>
      <c r="CD706" s="45"/>
      <c r="CE706" s="45"/>
      <c r="CF706" s="45"/>
      <c r="CG706" s="45"/>
      <c r="CH706" s="45"/>
      <c r="CI706" s="45"/>
      <c r="CJ706" s="45"/>
      <c r="CK706" s="45"/>
      <c r="CL706" s="45"/>
      <c r="CM706" s="45"/>
      <c r="CN706" s="45"/>
      <c r="CO706" s="45"/>
      <c r="CP706" s="45"/>
      <c r="CQ706" s="45"/>
    </row>
    <row r="707" spans="1:116" ht="12.75" customHeight="1">
      <c r="A707" s="56">
        <f t="shared" si="80"/>
        <v>86</v>
      </c>
      <c r="B707" s="57">
        <f t="shared" si="81"/>
        <v>66</v>
      </c>
      <c r="C707" s="58">
        <f t="shared" si="82"/>
        <v>47</v>
      </c>
      <c r="D707" s="59">
        <f t="shared" si="83"/>
        <v>63</v>
      </c>
      <c r="E707" s="27"/>
      <c r="F707" s="27"/>
      <c r="H707" s="65">
        <f t="shared" si="84"/>
        <v>1.259550942184123E-13</v>
      </c>
      <c r="I707" s="66">
        <f t="shared" si="85"/>
        <v>0</v>
      </c>
      <c r="J707" s="67">
        <f t="shared" si="86"/>
        <v>0</v>
      </c>
      <c r="K707" s="68">
        <f t="shared" si="87"/>
        <v>0</v>
      </c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BD707" s="45"/>
      <c r="BE707" s="45"/>
      <c r="BF707" s="45"/>
      <c r="CD707" s="45"/>
      <c r="CE707" s="45"/>
      <c r="CF707" s="45"/>
      <c r="CG707" s="45"/>
      <c r="CH707" s="45"/>
      <c r="CI707" s="45"/>
      <c r="CJ707" s="45"/>
      <c r="CK707" s="45"/>
      <c r="CL707" s="45"/>
      <c r="CM707" s="45"/>
      <c r="CN707" s="45"/>
      <c r="CO707" s="45"/>
      <c r="CP707" s="45"/>
      <c r="CQ707" s="45"/>
      <c r="CR707" s="4"/>
      <c r="CS707" s="4"/>
      <c r="CT707" s="4"/>
      <c r="CU707" s="4"/>
      <c r="CV707" s="4"/>
      <c r="CW707" s="1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</row>
    <row r="708" spans="1:95" ht="12.75" customHeight="1">
      <c r="A708" s="56">
        <f t="shared" si="80"/>
        <v>86</v>
      </c>
      <c r="B708" s="57">
        <f t="shared" si="81"/>
        <v>66</v>
      </c>
      <c r="C708" s="58">
        <f t="shared" si="82"/>
        <v>47</v>
      </c>
      <c r="D708" s="59">
        <f t="shared" si="83"/>
        <v>63</v>
      </c>
      <c r="E708" s="27"/>
      <c r="F708" s="27"/>
      <c r="H708" s="65">
        <f t="shared" si="84"/>
        <v>1.259550942184123E-13</v>
      </c>
      <c r="I708" s="66">
        <f t="shared" si="85"/>
        <v>0</v>
      </c>
      <c r="J708" s="67">
        <f t="shared" si="86"/>
        <v>0</v>
      </c>
      <c r="K708" s="68">
        <f t="shared" si="87"/>
        <v>0</v>
      </c>
      <c r="L708" s="5"/>
      <c r="M708" s="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7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5"/>
      <c r="BS708" s="45"/>
      <c r="BT708" s="45"/>
      <c r="BU708" s="45"/>
      <c r="BV708" s="45"/>
      <c r="BW708" s="45"/>
      <c r="BX708" s="45"/>
      <c r="BY708" s="45"/>
      <c r="BZ708" s="47"/>
      <c r="CA708" s="45"/>
      <c r="CB708" s="45"/>
      <c r="CC708" s="45"/>
      <c r="CD708" s="45"/>
      <c r="CE708" s="45"/>
      <c r="CF708" s="45"/>
      <c r="CG708" s="45"/>
      <c r="CH708" s="45"/>
      <c r="CI708" s="45"/>
      <c r="CJ708" s="45"/>
      <c r="CK708" s="45"/>
      <c r="CL708" s="45"/>
      <c r="CM708" s="45"/>
      <c r="CN708" s="45"/>
      <c r="CO708" s="45"/>
      <c r="CP708" s="45"/>
      <c r="CQ708" s="45"/>
    </row>
    <row r="709" spans="1:95" ht="12.75" customHeight="1">
      <c r="A709" s="56">
        <f t="shared" si="80"/>
        <v>86</v>
      </c>
      <c r="B709" s="57">
        <f t="shared" si="81"/>
        <v>66</v>
      </c>
      <c r="C709" s="58">
        <f t="shared" si="82"/>
        <v>47</v>
      </c>
      <c r="D709" s="59">
        <f t="shared" si="83"/>
        <v>63</v>
      </c>
      <c r="E709" s="27"/>
      <c r="F709" s="27"/>
      <c r="H709" s="65">
        <f t="shared" si="84"/>
        <v>1.259550942184123E-13</v>
      </c>
      <c r="I709" s="66">
        <f t="shared" si="85"/>
        <v>0</v>
      </c>
      <c r="J709" s="67">
        <f t="shared" si="86"/>
        <v>0</v>
      </c>
      <c r="K709" s="68">
        <f t="shared" si="87"/>
        <v>0</v>
      </c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BD709" s="45"/>
      <c r="BE709" s="45"/>
      <c r="BF709" s="45"/>
      <c r="CD709" s="45"/>
      <c r="CE709" s="45"/>
      <c r="CF709" s="45"/>
      <c r="CG709" s="45"/>
      <c r="CH709" s="45"/>
      <c r="CI709" s="45"/>
      <c r="CJ709" s="45"/>
      <c r="CK709" s="45"/>
      <c r="CL709" s="45"/>
      <c r="CM709" s="45"/>
      <c r="CN709" s="45"/>
      <c r="CO709" s="45"/>
      <c r="CP709" s="45"/>
      <c r="CQ709" s="45"/>
    </row>
    <row r="710" spans="1:116" ht="12.75" customHeight="1">
      <c r="A710" s="56">
        <f aca="true" t="shared" si="88" ref="A710:A773">RANK(H710,H$6:H$1617,0)</f>
        <v>86</v>
      </c>
      <c r="B710" s="57">
        <f aca="true" t="shared" si="89" ref="B710:B773">RANK(I710,I$6:I$1617,0)</f>
        <v>66</v>
      </c>
      <c r="C710" s="58">
        <f aca="true" t="shared" si="90" ref="C710:C773">RANK(J710,J$6:J$1617,0)</f>
        <v>47</v>
      </c>
      <c r="D710" s="59">
        <f aca="true" t="shared" si="91" ref="D710:D773">RANK(K710,K$6:K$1617,0)</f>
        <v>63</v>
      </c>
      <c r="E710" s="27"/>
      <c r="F710" s="27"/>
      <c r="H710" s="65">
        <f aca="true" t="shared" si="92" ref="H710:H773">(1000/LN(H$3/H$4))*LN(H$3/(EXP(LN(I$3)-I710/(1000/LN(I$3/I$4)))+EXP(LN(J$3)-J710/(1000/LN(J$3/J$4)))+EXP(LN(K$3)-K710/(1000/LN(K$3/K$4)))))</f>
        <v>1.259550942184123E-13</v>
      </c>
      <c r="I710" s="66">
        <f aca="true" t="shared" si="93" ref="I710:I773">(1000/LN(I$3/I$4))*LN(I$3/(LN(1+IF(ISBLANK(R710),R$3,R710))+LN(1+IF(ISBLANK(Y710),Y$3,Y710))+LN(1+IF(ISBLANK(AJ710),AJ$3,AJ710))+LN(1+IF(ISBLANK(L710),L$3,L710))+LN(1+IF(ISBLANK(AR710),AR$3,AR710))+LN(1+IF(ISBLANK(AI710),AI$3,AI710))+LN(1+IF(ISBLANK(AO710),AO$3,AO710))+LN(1+IF(ISBLANK(AM710),AM$3,AM710))+LN(1+IF(ISBLANK(P710),P$3,P710))+LN(1+IF(ISBLANK(AP710),AP$3,AP710))+LN(1+IF(ISBLANK(X710),X$3,X710))+LN(1+IF(ISBLANK(M710),M$3,M710))+LN(1+IF(ISBLANK(AS710),AS$3,AS710))+LN(1+IF(ISBLANK(AL710),AL$3,AL710))+LN(1+IF(ISBLANK(AH710),AH$3,AH710))+LN(1+IF(ISBLANK(T710),T$3,T710))+LN(1+IF(ISBLANK(AC710),AC$3,AC710))+LN(1+IF(ISBLANK(Z710),Z$3,Z710))+LN(1+IF(ISBLANK(AA710),AA$3,AA710))+LN(1+IF(ISBLANK(U710),U$3,U710))+LN(1+IF(ISBLANK(V710),V$3,V710))+LN(1+IF(ISBLANK(O710),O$3,O710))+LN(1+IF(ISBLANK(W710),W$3,W710))+LN(1+IF(ISBLANK(AB710),AB$3,AB710))+LN(1+IF(ISBLANK(N710),N$3,N710))+LN(1+IF(ISBLANK(AQ710),AQ$3,AQ710))+LN(1+IF(ISBLANK(AU710),AU$3,AU710))+LN(1+IF(ISBLANK(S710),S$3,S710))+LN(1+IF(ISBLANK(AF710),AF$3,AF710))+LN(1+IF(ISBLANK(AV710),AV$3,AV710))+LN(1+IF(ISBLANK(AW710),AW$3,AW710))+LN(1+IF(ISBLANK(AX710),AX$3,AX710))+LN(1+IF(ISBLANK(AY710),AY$3,AY710))+LN(1+IF(ISBLANK(AZ710),AZ$3,AZ710))+LN(1+IF(ISBLANK(Q710),Q$3,Q710))+LN(1+IF(ISBLANK(AN710),AN$3,AN710))+LN(1+IF(ISBLANK(AG710),AG$3,AG710))+LN(1+IF(ISBLANK(AK710),AK$3,AK710))+LN(1+IF(ISBLANK(AE710),AE$3,AE710))+LN(1+IF(ISBLANK(AD710),AD$3,AD710))+LN(1+IF(ISBLANK(AT710),AT$3,AT710))))</f>
        <v>0</v>
      </c>
      <c r="J710" s="67">
        <f aca="true" t="shared" si="94" ref="J710:J773">(1000/LN(J$3/J$4))*LN(J$3/(LN(1+IF(ISBLANK(BB710),BB$3,BB710))+LN(1+IF(ISBLANK(BK710),BK$3,BK710))+LN(1+IF(ISBLANK(BA710),BA$3,BA710))+LN(1+IF(ISBLANK(BJ710),BJ$3,BJ710))+LN(1+IF(ISBLANK(BE710),BE$3,BE710))+LN(1+IF(ISBLANK(BM710),BM$3,BM710))+LN(1+IF(ISBLANK(BF710),BF$3,BF710))+LN(1+IF(ISBLANK(BH710),BH$3,BH710))+LN(1+IF(ISBLANK(BI710),BI$3,BI710))+LN(1+IF(ISBLANK(BC710),BC$3,BC710))+LN(1+IF(ISBLANK(BL710),BL$3,BL710))+LN(1+IF(ISBLANK(BG710),BG$3,BG710))+LN(1+IF(ISBLANK(BD710),BD$3,BD710))+LN(1+IF(ISBLANK(BN710),BN$3,BN710))+LN(1+IF(ISBLANK(BO710),BO$3,BO710))+LN(1+IF(ISBLANK(BP710),BP$3,BP710))+LN(1+IF(ISBLANK(BQ710),BQ$3,BQ710))+LN(1+IF(ISBLANK(BR710),BR$3,BR710))+LN(1+IF(ISBLANK(BS710),BS$3,BS710))+LN(1+IF(ISBLANK(BT710),BT$3,BT710))+LN(1+IF(ISBLANK(BU710),BU$3,BU710))+LN(1+IF(ISBLANK(BV710),BV$3,BV710))+LN(1+IF(ISBLANK(BW710),BW$3,BW710))+LN(1+IF(ISBLANK(BX710),BX$3,BX710))+LN(1+IF(ISBLANK(BY710),BY$3,BY710))+LN(1+IF(ISBLANK(BZ710),BZ$3,BZ710))))</f>
        <v>0</v>
      </c>
      <c r="K710" s="68">
        <f aca="true" t="shared" si="95" ref="K710:K773">(1000/LN(K$3/K$4))*LN($K$3/(LN(1+IF(ISBLANK(CG710),CG$3,CG710))+LN(1+IF(ISBLANK(CD710),CD$3,CD710))+LN(1+IF(ISBLANK(CF710),CF$3,CF710))+LN(1+IF(ISBLANK(DC710),DC$3,DC710))+LN(1+IF(ISBLANK(DD710),DD$3,DD710))/2+LN(1+IF(ISBLANK(CN710),CN$3,CN710))+LN(1+IF(ISBLANK(DB710),DB$3,DB710))+LN(1+IF(ISBLANK(DE710),DE$3,DE710))+LN(1+IF(ISBLANK(CZ710),CZ$3,CZ710))+LN(1+IF(ISBLANK(DA710),DA$3,DA710))/2+LN(1+IF(ISBLANK(CO710),CO$3,CO710))+LN(1+IF(ISBLANK(CV710),CV$3,CV710))+LN(1+IF(ISBLANK(DF710),DF$3,DF710))+LN(1+IF(ISBLANK(DG710),DG$3,DG710))/2+LN(1+IF(ISBLANK(CM710),CM$3,CM710))+LN(1+IF(ISBLANK(CB710),CB$3,CB710))+LN(1+IF(ISBLANK(CC710),CC$3,CC710))/2+LN(1+IF(ISBLANK(CW710),CW$3,CW710))+LN(1+IF(ISBLANK(CJ710),CJ$3,CJ710))+LN(1+IF(ISBLANK(CK710),CK$3,CK710))+LN(1+IF(ISBLANK(CL710),CL$3,CL710))+LN(1+IF(ISBLANK(CR710),CR$3,CR710))+LN(1+IF(ISBLANK(DJ710),DJ$3,DJ710))+LN(1+IF(ISBLANK(CU710),CU$3,CU710))+LN(1+IF(ISBLANK(CE710),CE$3,CE710))+LN(1+IF(ISBLANK(CP710),CP$3,CP710))+LN(1+IF(ISBLANK(CQ710),CQ$3,CQ710))+LN(1+IF(ISBLANK(CS710),CS$3,CS710))+LN(1+IF(ISBLANK(CI710),CI$3,CI710))+LN(1+IF(ISBLANK(DK710),DK$3,DK710))+LN(1+IF(ISBLANK(DL710),DL$3,DL710))+LN(1+IF(ISBLANK(CX710),CX$3,CX710))+LN(1+IF(ISBLANK(CY710),CY$3,CY710))+LN(1+IF(ISBLANK(CH710),CH$3,CH710))+LN(1+IF(ISBLANK(CA710),CA$3,CA710))+LN(1+IF(ISBLANK(CT710),CT$3,CT710))++LN(1+IF(ISBLANK(DH710),DH$3,DH710))+LN(1+IF(ISBLANK(DI710),DI$3,DI710))/2))</f>
        <v>0</v>
      </c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BD710" s="45"/>
      <c r="BE710" s="45"/>
      <c r="BF710" s="45"/>
      <c r="CD710" s="45"/>
      <c r="CE710" s="45"/>
      <c r="CF710" s="45"/>
      <c r="CG710" s="45"/>
      <c r="CH710" s="45"/>
      <c r="CI710" s="45"/>
      <c r="CJ710" s="45"/>
      <c r="CK710" s="45"/>
      <c r="CL710" s="45"/>
      <c r="CM710" s="45"/>
      <c r="CN710" s="45"/>
      <c r="CO710" s="45"/>
      <c r="CP710" s="45"/>
      <c r="CQ710" s="45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</row>
    <row r="711" spans="1:95" ht="12.75" customHeight="1">
      <c r="A711" s="56">
        <f t="shared" si="88"/>
        <v>86</v>
      </c>
      <c r="B711" s="57">
        <f t="shared" si="89"/>
        <v>66</v>
      </c>
      <c r="C711" s="58">
        <f t="shared" si="90"/>
        <v>47</v>
      </c>
      <c r="D711" s="59">
        <f t="shared" si="91"/>
        <v>63</v>
      </c>
      <c r="E711" s="27"/>
      <c r="F711" s="27"/>
      <c r="H711" s="65">
        <f t="shared" si="92"/>
        <v>1.259550942184123E-13</v>
      </c>
      <c r="I711" s="66">
        <f t="shared" si="93"/>
        <v>0</v>
      </c>
      <c r="J711" s="67">
        <f t="shared" si="94"/>
        <v>0</v>
      </c>
      <c r="K711" s="68">
        <f t="shared" si="95"/>
        <v>0</v>
      </c>
      <c r="L711" s="5"/>
      <c r="M711" s="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7"/>
      <c r="AU711" s="45"/>
      <c r="AV711" s="45"/>
      <c r="AW711" s="45"/>
      <c r="AX711" s="45"/>
      <c r="AY711" s="45"/>
      <c r="AZ711" s="45"/>
      <c r="BA711" s="45"/>
      <c r="BC711" s="45"/>
      <c r="BD711" s="45"/>
      <c r="BE711" s="45"/>
      <c r="BF711" s="45"/>
      <c r="BG711" s="45"/>
      <c r="BH711" s="45"/>
      <c r="BI711" s="45"/>
      <c r="BJ711" s="45"/>
      <c r="BK711" s="49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  <c r="BY711" s="45"/>
      <c r="BZ711" s="47"/>
      <c r="CA711" s="45"/>
      <c r="CB711" s="45"/>
      <c r="CC711" s="45"/>
      <c r="CD711" s="45"/>
      <c r="CE711" s="45"/>
      <c r="CF711" s="45"/>
      <c r="CG711" s="45"/>
      <c r="CH711" s="45"/>
      <c r="CI711" s="45"/>
      <c r="CJ711" s="45"/>
      <c r="CK711" s="45"/>
      <c r="CL711" s="45"/>
      <c r="CM711" s="45"/>
      <c r="CN711" s="45"/>
      <c r="CO711" s="45"/>
      <c r="CP711" s="45"/>
      <c r="CQ711" s="45"/>
    </row>
    <row r="712" spans="1:95" ht="12.75" customHeight="1">
      <c r="A712" s="56">
        <f t="shared" si="88"/>
        <v>86</v>
      </c>
      <c r="B712" s="57">
        <f t="shared" si="89"/>
        <v>66</v>
      </c>
      <c r="C712" s="58">
        <f t="shared" si="90"/>
        <v>47</v>
      </c>
      <c r="D712" s="59">
        <f t="shared" si="91"/>
        <v>63</v>
      </c>
      <c r="E712" s="27"/>
      <c r="F712" s="27"/>
      <c r="H712" s="65">
        <f t="shared" si="92"/>
        <v>1.259550942184123E-13</v>
      </c>
      <c r="I712" s="66">
        <f t="shared" si="93"/>
        <v>0</v>
      </c>
      <c r="J712" s="67">
        <f t="shared" si="94"/>
        <v>0</v>
      </c>
      <c r="K712" s="68">
        <f t="shared" si="95"/>
        <v>0</v>
      </c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BD712" s="45"/>
      <c r="BE712" s="45"/>
      <c r="BF712" s="45"/>
      <c r="BM712" s="45"/>
      <c r="CD712" s="45"/>
      <c r="CE712" s="45"/>
      <c r="CF712" s="45"/>
      <c r="CG712" s="45"/>
      <c r="CH712" s="45"/>
      <c r="CI712" s="45"/>
      <c r="CJ712" s="45"/>
      <c r="CK712" s="45"/>
      <c r="CL712" s="45"/>
      <c r="CM712" s="45"/>
      <c r="CN712" s="45"/>
      <c r="CO712" s="45"/>
      <c r="CP712" s="45"/>
      <c r="CQ712" s="45"/>
    </row>
    <row r="713" spans="1:95" ht="12.75" customHeight="1">
      <c r="A713" s="56">
        <f t="shared" si="88"/>
        <v>86</v>
      </c>
      <c r="B713" s="57">
        <f t="shared" si="89"/>
        <v>66</v>
      </c>
      <c r="C713" s="58">
        <f t="shared" si="90"/>
        <v>47</v>
      </c>
      <c r="D713" s="59">
        <f t="shared" si="91"/>
        <v>63</v>
      </c>
      <c r="E713" s="27"/>
      <c r="F713" s="27"/>
      <c r="H713" s="65">
        <f t="shared" si="92"/>
        <v>1.259550942184123E-13</v>
      </c>
      <c r="I713" s="66">
        <f t="shared" si="93"/>
        <v>0</v>
      </c>
      <c r="J713" s="67">
        <f t="shared" si="94"/>
        <v>0</v>
      </c>
      <c r="K713" s="68">
        <f t="shared" si="95"/>
        <v>0</v>
      </c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P713" s="45"/>
      <c r="BD713" s="45"/>
      <c r="BE713" s="45"/>
      <c r="BF713" s="45"/>
      <c r="CD713" s="45"/>
      <c r="CE713" s="45"/>
      <c r="CF713" s="45"/>
      <c r="CG713" s="45"/>
      <c r="CH713" s="45"/>
      <c r="CI713" s="45"/>
      <c r="CJ713" s="45"/>
      <c r="CK713" s="45"/>
      <c r="CL713" s="45"/>
      <c r="CM713" s="45"/>
      <c r="CN713" s="45"/>
      <c r="CO713" s="45"/>
      <c r="CP713" s="45"/>
      <c r="CQ713" s="45"/>
    </row>
    <row r="714" spans="1:116" ht="12.75" customHeight="1">
      <c r="A714" s="56">
        <f t="shared" si="88"/>
        <v>86</v>
      </c>
      <c r="B714" s="57">
        <f t="shared" si="89"/>
        <v>66</v>
      </c>
      <c r="C714" s="58">
        <f t="shared" si="90"/>
        <v>47</v>
      </c>
      <c r="D714" s="59">
        <f t="shared" si="91"/>
        <v>63</v>
      </c>
      <c r="E714" s="27"/>
      <c r="F714" s="27"/>
      <c r="H714" s="65">
        <f t="shared" si="92"/>
        <v>1.259550942184123E-13</v>
      </c>
      <c r="I714" s="66">
        <f t="shared" si="93"/>
        <v>0</v>
      </c>
      <c r="J714" s="67">
        <f t="shared" si="94"/>
        <v>0</v>
      </c>
      <c r="K714" s="68">
        <f t="shared" si="95"/>
        <v>0</v>
      </c>
      <c r="L714" s="5"/>
      <c r="M714" s="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9"/>
      <c r="AN714" s="45"/>
      <c r="AO714" s="45"/>
      <c r="AP714" s="45"/>
      <c r="AQ714" s="45"/>
      <c r="AR714" s="45"/>
      <c r="AS714" s="45"/>
      <c r="AT714" s="47"/>
      <c r="AU714" s="45"/>
      <c r="AV714" s="45"/>
      <c r="AW714" s="45"/>
      <c r="AX714" s="45"/>
      <c r="AY714" s="45"/>
      <c r="AZ714" s="45"/>
      <c r="BA714" s="45"/>
      <c r="BC714" s="45"/>
      <c r="BD714" s="45"/>
      <c r="BE714" s="45"/>
      <c r="BF714" s="45"/>
      <c r="BG714" s="45"/>
      <c r="BH714" s="45"/>
      <c r="BI714" s="45"/>
      <c r="BJ714" s="45"/>
      <c r="BK714" s="48"/>
      <c r="BL714" s="45"/>
      <c r="BN714" s="45"/>
      <c r="BO714" s="45"/>
      <c r="BP714" s="45"/>
      <c r="BQ714" s="45"/>
      <c r="BR714" s="45"/>
      <c r="BS714" s="45"/>
      <c r="BT714" s="45"/>
      <c r="BU714" s="45"/>
      <c r="BV714" s="45"/>
      <c r="BW714" s="45"/>
      <c r="BX714" s="45"/>
      <c r="BY714" s="45"/>
      <c r="BZ714" s="47"/>
      <c r="CA714" s="45"/>
      <c r="CB714" s="45"/>
      <c r="CC714" s="45"/>
      <c r="CD714" s="45"/>
      <c r="CE714" s="45"/>
      <c r="CF714" s="45"/>
      <c r="CG714" s="45"/>
      <c r="CH714" s="45"/>
      <c r="CI714" s="45"/>
      <c r="CJ714" s="45"/>
      <c r="CK714" s="45"/>
      <c r="CL714" s="45"/>
      <c r="CM714" s="45"/>
      <c r="CN714" s="45"/>
      <c r="CO714" s="45"/>
      <c r="CP714" s="45"/>
      <c r="CQ714" s="45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14"/>
      <c r="DC714" s="4"/>
      <c r="DD714" s="4"/>
      <c r="DE714" s="4"/>
      <c r="DF714" s="4"/>
      <c r="DG714" s="4"/>
      <c r="DH714" s="4"/>
      <c r="DI714" s="4"/>
      <c r="DJ714" s="4"/>
      <c r="DK714" s="4"/>
      <c r="DL714" s="4"/>
    </row>
    <row r="715" spans="1:95" ht="12.75" customHeight="1">
      <c r="A715" s="56">
        <f t="shared" si="88"/>
        <v>86</v>
      </c>
      <c r="B715" s="57">
        <f t="shared" si="89"/>
        <v>66</v>
      </c>
      <c r="C715" s="58">
        <f t="shared" si="90"/>
        <v>47</v>
      </c>
      <c r="D715" s="59">
        <f t="shared" si="91"/>
        <v>63</v>
      </c>
      <c r="E715" s="27"/>
      <c r="F715" s="27"/>
      <c r="H715" s="65">
        <f t="shared" si="92"/>
        <v>1.259550942184123E-13</v>
      </c>
      <c r="I715" s="66">
        <f t="shared" si="93"/>
        <v>0</v>
      </c>
      <c r="J715" s="67">
        <f t="shared" si="94"/>
        <v>0</v>
      </c>
      <c r="K715" s="68">
        <f t="shared" si="95"/>
        <v>0</v>
      </c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P715" s="45"/>
      <c r="BD715" s="45"/>
      <c r="BE715" s="45"/>
      <c r="BF715" s="45"/>
      <c r="CD715" s="45"/>
      <c r="CE715" s="45"/>
      <c r="CF715" s="45"/>
      <c r="CG715" s="45"/>
      <c r="CH715" s="45"/>
      <c r="CI715" s="45"/>
      <c r="CJ715" s="45"/>
      <c r="CK715" s="45"/>
      <c r="CL715" s="45"/>
      <c r="CM715" s="45"/>
      <c r="CN715" s="45"/>
      <c r="CO715" s="45"/>
      <c r="CP715" s="45"/>
      <c r="CQ715" s="45"/>
    </row>
    <row r="716" spans="1:95" ht="12.75" customHeight="1">
      <c r="A716" s="56">
        <f t="shared" si="88"/>
        <v>86</v>
      </c>
      <c r="B716" s="57">
        <f t="shared" si="89"/>
        <v>66</v>
      </c>
      <c r="C716" s="58">
        <f t="shared" si="90"/>
        <v>47</v>
      </c>
      <c r="D716" s="59">
        <f t="shared" si="91"/>
        <v>63</v>
      </c>
      <c r="E716" s="27"/>
      <c r="F716" s="27"/>
      <c r="H716" s="65">
        <f t="shared" si="92"/>
        <v>1.259550942184123E-13</v>
      </c>
      <c r="I716" s="66">
        <f t="shared" si="93"/>
        <v>0</v>
      </c>
      <c r="J716" s="67">
        <f t="shared" si="94"/>
        <v>0</v>
      </c>
      <c r="K716" s="68">
        <f t="shared" si="95"/>
        <v>0</v>
      </c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BD716" s="45"/>
      <c r="BE716" s="45"/>
      <c r="BF716" s="45"/>
      <c r="CD716" s="45"/>
      <c r="CE716" s="45"/>
      <c r="CF716" s="45"/>
      <c r="CG716" s="45"/>
      <c r="CH716" s="45"/>
      <c r="CI716" s="45"/>
      <c r="CJ716" s="45"/>
      <c r="CK716" s="45"/>
      <c r="CL716" s="45"/>
      <c r="CM716" s="45"/>
      <c r="CN716" s="45"/>
      <c r="CO716" s="45"/>
      <c r="CP716" s="45"/>
      <c r="CQ716" s="45"/>
    </row>
    <row r="717" spans="1:95" ht="12.75">
      <c r="A717" s="56">
        <f t="shared" si="88"/>
        <v>86</v>
      </c>
      <c r="B717" s="57">
        <f t="shared" si="89"/>
        <v>66</v>
      </c>
      <c r="C717" s="58">
        <f t="shared" si="90"/>
        <v>47</v>
      </c>
      <c r="D717" s="59">
        <f t="shared" si="91"/>
        <v>63</v>
      </c>
      <c r="E717" s="27"/>
      <c r="F717" s="27"/>
      <c r="H717" s="65">
        <f t="shared" si="92"/>
        <v>1.259550942184123E-13</v>
      </c>
      <c r="I717" s="66">
        <f t="shared" si="93"/>
        <v>0</v>
      </c>
      <c r="J717" s="67">
        <f t="shared" si="94"/>
        <v>0</v>
      </c>
      <c r="K717" s="68">
        <f t="shared" si="95"/>
        <v>0</v>
      </c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BD717" s="45"/>
      <c r="BE717" s="45"/>
      <c r="BF717" s="45"/>
      <c r="CD717" s="45"/>
      <c r="CE717" s="45"/>
      <c r="CF717" s="45"/>
      <c r="CG717" s="45"/>
      <c r="CH717" s="45"/>
      <c r="CI717" s="45"/>
      <c r="CJ717" s="45"/>
      <c r="CK717" s="45"/>
      <c r="CL717" s="45"/>
      <c r="CM717" s="45"/>
      <c r="CN717" s="45"/>
      <c r="CO717" s="45"/>
      <c r="CP717" s="45"/>
      <c r="CQ717" s="45"/>
    </row>
    <row r="718" spans="1:116" ht="12.75" customHeight="1">
      <c r="A718" s="56">
        <f t="shared" si="88"/>
        <v>86</v>
      </c>
      <c r="B718" s="57">
        <f t="shared" si="89"/>
        <v>66</v>
      </c>
      <c r="C718" s="58">
        <f t="shared" si="90"/>
        <v>47</v>
      </c>
      <c r="D718" s="59">
        <f t="shared" si="91"/>
        <v>63</v>
      </c>
      <c r="E718" s="27"/>
      <c r="F718" s="27"/>
      <c r="H718" s="65">
        <f t="shared" si="92"/>
        <v>1.259550942184123E-13</v>
      </c>
      <c r="I718" s="66">
        <f t="shared" si="93"/>
        <v>0</v>
      </c>
      <c r="J718" s="67">
        <f t="shared" si="94"/>
        <v>0</v>
      </c>
      <c r="K718" s="68">
        <f t="shared" si="95"/>
        <v>0</v>
      </c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BD718" s="45"/>
      <c r="BE718" s="45"/>
      <c r="BF718" s="45"/>
      <c r="CD718" s="45"/>
      <c r="CE718" s="45"/>
      <c r="CF718" s="45"/>
      <c r="CG718" s="45"/>
      <c r="CH718" s="45"/>
      <c r="CI718" s="45"/>
      <c r="CJ718" s="45"/>
      <c r="CK718" s="45"/>
      <c r="CL718" s="45"/>
      <c r="CM718" s="45"/>
      <c r="CN718" s="45"/>
      <c r="CO718" s="45"/>
      <c r="CP718" s="45"/>
      <c r="CQ718" s="45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</row>
    <row r="719" spans="1:95" ht="12.75" customHeight="1">
      <c r="A719" s="56">
        <f t="shared" si="88"/>
        <v>86</v>
      </c>
      <c r="B719" s="57">
        <f t="shared" si="89"/>
        <v>66</v>
      </c>
      <c r="C719" s="58">
        <f t="shared" si="90"/>
        <v>47</v>
      </c>
      <c r="D719" s="59">
        <f t="shared" si="91"/>
        <v>63</v>
      </c>
      <c r="E719" s="27"/>
      <c r="F719" s="27"/>
      <c r="H719" s="65">
        <f t="shared" si="92"/>
        <v>1.259550942184123E-13</v>
      </c>
      <c r="I719" s="66">
        <f t="shared" si="93"/>
        <v>0</v>
      </c>
      <c r="J719" s="67">
        <f t="shared" si="94"/>
        <v>0</v>
      </c>
      <c r="K719" s="68">
        <f t="shared" si="95"/>
        <v>0</v>
      </c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BD719" s="45"/>
      <c r="BE719" s="45"/>
      <c r="BF719" s="45"/>
      <c r="CD719" s="45"/>
      <c r="CE719" s="45"/>
      <c r="CF719" s="45"/>
      <c r="CG719" s="45"/>
      <c r="CH719" s="45"/>
      <c r="CI719" s="45"/>
      <c r="CJ719" s="45"/>
      <c r="CK719" s="45"/>
      <c r="CL719" s="45"/>
      <c r="CM719" s="45"/>
      <c r="CN719" s="45"/>
      <c r="CO719" s="45"/>
      <c r="CP719" s="45"/>
      <c r="CQ719" s="45"/>
    </row>
    <row r="720" spans="1:116" ht="12.75" customHeight="1">
      <c r="A720" s="56">
        <f t="shared" si="88"/>
        <v>86</v>
      </c>
      <c r="B720" s="57">
        <f t="shared" si="89"/>
        <v>66</v>
      </c>
      <c r="C720" s="58">
        <f t="shared" si="90"/>
        <v>47</v>
      </c>
      <c r="D720" s="59">
        <f t="shared" si="91"/>
        <v>63</v>
      </c>
      <c r="E720" s="27"/>
      <c r="F720" s="27"/>
      <c r="H720" s="65">
        <f t="shared" si="92"/>
        <v>1.259550942184123E-13</v>
      </c>
      <c r="I720" s="66">
        <f t="shared" si="93"/>
        <v>0</v>
      </c>
      <c r="J720" s="67">
        <f t="shared" si="94"/>
        <v>0</v>
      </c>
      <c r="K720" s="68">
        <f t="shared" si="95"/>
        <v>0</v>
      </c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BD720" s="45"/>
      <c r="BE720" s="45"/>
      <c r="BF720" s="45"/>
      <c r="CD720" s="45"/>
      <c r="CE720" s="45"/>
      <c r="CF720" s="45"/>
      <c r="CG720" s="45"/>
      <c r="CH720" s="45"/>
      <c r="CI720" s="45"/>
      <c r="CJ720" s="45"/>
      <c r="CK720" s="45"/>
      <c r="CL720" s="45"/>
      <c r="CM720" s="45"/>
      <c r="CN720" s="45"/>
      <c r="CO720" s="45"/>
      <c r="CP720" s="45"/>
      <c r="CQ720" s="45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</row>
    <row r="721" spans="1:95" ht="12.75" customHeight="1">
      <c r="A721" s="56">
        <f t="shared" si="88"/>
        <v>86</v>
      </c>
      <c r="B721" s="57">
        <f t="shared" si="89"/>
        <v>66</v>
      </c>
      <c r="C721" s="58">
        <f t="shared" si="90"/>
        <v>47</v>
      </c>
      <c r="D721" s="59">
        <f t="shared" si="91"/>
        <v>63</v>
      </c>
      <c r="E721" s="27"/>
      <c r="F721" s="27"/>
      <c r="H721" s="65">
        <f t="shared" si="92"/>
        <v>1.259550942184123E-13</v>
      </c>
      <c r="I721" s="66">
        <f t="shared" si="93"/>
        <v>0</v>
      </c>
      <c r="J721" s="67">
        <f t="shared" si="94"/>
        <v>0</v>
      </c>
      <c r="K721" s="68">
        <f t="shared" si="95"/>
        <v>0</v>
      </c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BD721" s="45"/>
      <c r="BE721" s="45"/>
      <c r="BF721" s="45"/>
      <c r="CD721" s="45"/>
      <c r="CE721" s="45"/>
      <c r="CF721" s="45"/>
      <c r="CG721" s="45"/>
      <c r="CH721" s="45"/>
      <c r="CI721" s="45"/>
      <c r="CJ721" s="45"/>
      <c r="CK721" s="45"/>
      <c r="CL721" s="45"/>
      <c r="CM721" s="45"/>
      <c r="CN721" s="45"/>
      <c r="CO721" s="45"/>
      <c r="CP721" s="45"/>
      <c r="CQ721" s="45"/>
    </row>
    <row r="722" spans="1:95" ht="12.75" customHeight="1">
      <c r="A722" s="56">
        <f t="shared" si="88"/>
        <v>86</v>
      </c>
      <c r="B722" s="57">
        <f t="shared" si="89"/>
        <v>66</v>
      </c>
      <c r="C722" s="58">
        <f t="shared" si="90"/>
        <v>47</v>
      </c>
      <c r="D722" s="59">
        <f t="shared" si="91"/>
        <v>63</v>
      </c>
      <c r="E722" s="27"/>
      <c r="F722" s="27"/>
      <c r="H722" s="65">
        <f t="shared" si="92"/>
        <v>1.259550942184123E-13</v>
      </c>
      <c r="I722" s="66">
        <f t="shared" si="93"/>
        <v>0</v>
      </c>
      <c r="J722" s="67">
        <f t="shared" si="94"/>
        <v>0</v>
      </c>
      <c r="K722" s="68">
        <f t="shared" si="95"/>
        <v>0</v>
      </c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BD722" s="45"/>
      <c r="BE722" s="45"/>
      <c r="BF722" s="45"/>
      <c r="CD722" s="45"/>
      <c r="CE722" s="45"/>
      <c r="CF722" s="45"/>
      <c r="CG722" s="45"/>
      <c r="CH722" s="45"/>
      <c r="CI722" s="45"/>
      <c r="CJ722" s="45"/>
      <c r="CK722" s="45"/>
      <c r="CL722" s="45"/>
      <c r="CM722" s="45"/>
      <c r="CN722" s="45"/>
      <c r="CO722" s="45"/>
      <c r="CP722" s="45"/>
      <c r="CQ722" s="45"/>
    </row>
    <row r="723" spans="1:95" ht="12.75" customHeight="1">
      <c r="A723" s="56">
        <f t="shared" si="88"/>
        <v>86</v>
      </c>
      <c r="B723" s="57">
        <f t="shared" si="89"/>
        <v>66</v>
      </c>
      <c r="C723" s="58">
        <f t="shared" si="90"/>
        <v>47</v>
      </c>
      <c r="D723" s="59">
        <f t="shared" si="91"/>
        <v>63</v>
      </c>
      <c r="E723" s="27"/>
      <c r="F723" s="27"/>
      <c r="H723" s="65">
        <f t="shared" si="92"/>
        <v>1.259550942184123E-13</v>
      </c>
      <c r="I723" s="66">
        <f t="shared" si="93"/>
        <v>0</v>
      </c>
      <c r="J723" s="67">
        <f t="shared" si="94"/>
        <v>0</v>
      </c>
      <c r="K723" s="68">
        <f t="shared" si="95"/>
        <v>0</v>
      </c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BD723" s="45"/>
      <c r="BE723" s="45"/>
      <c r="BF723" s="45"/>
      <c r="CD723" s="45"/>
      <c r="CE723" s="45"/>
      <c r="CF723" s="45"/>
      <c r="CG723" s="45"/>
      <c r="CH723" s="45"/>
      <c r="CI723" s="45"/>
      <c r="CJ723" s="45"/>
      <c r="CK723" s="45"/>
      <c r="CL723" s="45"/>
      <c r="CM723" s="45"/>
      <c r="CN723" s="45"/>
      <c r="CO723" s="45"/>
      <c r="CP723" s="45"/>
      <c r="CQ723" s="45"/>
    </row>
    <row r="724" spans="1:116" ht="12.75" customHeight="1">
      <c r="A724" s="56">
        <f t="shared" si="88"/>
        <v>86</v>
      </c>
      <c r="B724" s="57">
        <f t="shared" si="89"/>
        <v>66</v>
      </c>
      <c r="C724" s="58">
        <f t="shared" si="90"/>
        <v>47</v>
      </c>
      <c r="D724" s="59">
        <f t="shared" si="91"/>
        <v>63</v>
      </c>
      <c r="E724" s="27"/>
      <c r="F724" s="27"/>
      <c r="H724" s="65">
        <f t="shared" si="92"/>
        <v>1.259550942184123E-13</v>
      </c>
      <c r="I724" s="66">
        <f t="shared" si="93"/>
        <v>0</v>
      </c>
      <c r="J724" s="67">
        <f t="shared" si="94"/>
        <v>0</v>
      </c>
      <c r="K724" s="68">
        <f t="shared" si="95"/>
        <v>0</v>
      </c>
      <c r="L724" s="5"/>
      <c r="M724" s="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7"/>
      <c r="AU724" s="45"/>
      <c r="AV724" s="45"/>
      <c r="AW724" s="45"/>
      <c r="AX724" s="45"/>
      <c r="AY724" s="45"/>
      <c r="AZ724" s="45"/>
      <c r="BA724" s="45"/>
      <c r="BC724" s="45"/>
      <c r="BD724" s="45"/>
      <c r="BE724" s="45"/>
      <c r="BF724" s="45"/>
      <c r="BG724" s="45"/>
      <c r="BH724" s="45"/>
      <c r="BI724" s="45"/>
      <c r="BJ724" s="45"/>
      <c r="BK724" s="48"/>
      <c r="BL724" s="45"/>
      <c r="BM724" s="46"/>
      <c r="BN724" s="45"/>
      <c r="BO724" s="45"/>
      <c r="BP724" s="45"/>
      <c r="BQ724" s="45"/>
      <c r="BR724" s="45"/>
      <c r="BS724" s="45"/>
      <c r="BT724" s="45"/>
      <c r="BU724" s="45"/>
      <c r="BV724" s="45"/>
      <c r="BW724" s="45"/>
      <c r="BX724" s="45"/>
      <c r="BY724" s="45"/>
      <c r="BZ724" s="47"/>
      <c r="CA724" s="45"/>
      <c r="CB724" s="45"/>
      <c r="CC724" s="45"/>
      <c r="CD724" s="45"/>
      <c r="CE724" s="45"/>
      <c r="CF724" s="45"/>
      <c r="CG724" s="45"/>
      <c r="CH724" s="45"/>
      <c r="CI724" s="45"/>
      <c r="CJ724" s="45"/>
      <c r="CK724" s="45"/>
      <c r="CL724" s="45"/>
      <c r="CM724" s="45"/>
      <c r="CN724" s="45"/>
      <c r="CO724" s="45"/>
      <c r="CP724" s="45"/>
      <c r="CQ724" s="45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</row>
    <row r="725" spans="1:116" ht="12.75" customHeight="1">
      <c r="A725" s="56">
        <f t="shared" si="88"/>
        <v>86</v>
      </c>
      <c r="B725" s="57">
        <f t="shared" si="89"/>
        <v>66</v>
      </c>
      <c r="C725" s="58">
        <f t="shared" si="90"/>
        <v>47</v>
      </c>
      <c r="D725" s="59">
        <f t="shared" si="91"/>
        <v>63</v>
      </c>
      <c r="E725" s="27"/>
      <c r="F725" s="27"/>
      <c r="H725" s="65">
        <f t="shared" si="92"/>
        <v>1.259550942184123E-13</v>
      </c>
      <c r="I725" s="66">
        <f t="shared" si="93"/>
        <v>0</v>
      </c>
      <c r="J725" s="67">
        <f t="shared" si="94"/>
        <v>0</v>
      </c>
      <c r="K725" s="68">
        <f t="shared" si="95"/>
        <v>0</v>
      </c>
      <c r="L725" s="5"/>
      <c r="M725" s="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7"/>
      <c r="AU725" s="45"/>
      <c r="AV725" s="45"/>
      <c r="AW725" s="45"/>
      <c r="AX725" s="45"/>
      <c r="AY725" s="45"/>
      <c r="AZ725" s="45"/>
      <c r="BA725" s="45"/>
      <c r="BC725" s="45"/>
      <c r="BD725" s="45"/>
      <c r="BE725" s="45"/>
      <c r="BF725" s="45"/>
      <c r="BG725" s="45"/>
      <c r="BH725" s="45"/>
      <c r="BI725" s="45"/>
      <c r="BJ725" s="45"/>
      <c r="BK725" s="48"/>
      <c r="BL725" s="45"/>
      <c r="BM725" s="45"/>
      <c r="BN725" s="45"/>
      <c r="BO725" s="45"/>
      <c r="BP725" s="45"/>
      <c r="BQ725" s="45"/>
      <c r="BR725" s="45"/>
      <c r="BS725" s="45"/>
      <c r="BT725" s="45"/>
      <c r="BU725" s="45"/>
      <c r="BV725" s="45"/>
      <c r="BW725" s="45"/>
      <c r="BX725" s="45"/>
      <c r="BY725" s="45"/>
      <c r="BZ725" s="47"/>
      <c r="CA725" s="45"/>
      <c r="CB725" s="45"/>
      <c r="CC725" s="45"/>
      <c r="CD725" s="45"/>
      <c r="CE725" s="45"/>
      <c r="CF725" s="45"/>
      <c r="CG725" s="45"/>
      <c r="CH725" s="45"/>
      <c r="CI725" s="45"/>
      <c r="CJ725" s="45"/>
      <c r="CK725" s="45"/>
      <c r="CL725" s="45"/>
      <c r="CM725" s="45"/>
      <c r="CN725" s="45"/>
      <c r="CO725" s="45"/>
      <c r="CP725" s="45"/>
      <c r="CQ725" s="45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14"/>
      <c r="DG725" s="4"/>
      <c r="DH725" s="4"/>
      <c r="DI725" s="4"/>
      <c r="DJ725" s="4"/>
      <c r="DK725" s="4"/>
      <c r="DL725" s="4"/>
    </row>
    <row r="726" spans="1:95" ht="12.75" customHeight="1">
      <c r="A726" s="56">
        <f t="shared" si="88"/>
        <v>86</v>
      </c>
      <c r="B726" s="57">
        <f t="shared" si="89"/>
        <v>66</v>
      </c>
      <c r="C726" s="58">
        <f t="shared" si="90"/>
        <v>47</v>
      </c>
      <c r="D726" s="59">
        <f t="shared" si="91"/>
        <v>63</v>
      </c>
      <c r="E726" s="27"/>
      <c r="F726" s="27"/>
      <c r="H726" s="65">
        <f t="shared" si="92"/>
        <v>1.259550942184123E-13</v>
      </c>
      <c r="I726" s="66">
        <f t="shared" si="93"/>
        <v>0</v>
      </c>
      <c r="J726" s="67">
        <f t="shared" si="94"/>
        <v>0</v>
      </c>
      <c r="K726" s="68">
        <f t="shared" si="95"/>
        <v>0</v>
      </c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F726" s="45"/>
      <c r="BD726" s="45"/>
      <c r="BE726" s="45"/>
      <c r="BF726" s="45"/>
      <c r="CD726" s="45"/>
      <c r="CE726" s="45"/>
      <c r="CF726" s="45"/>
      <c r="CG726" s="45"/>
      <c r="CH726" s="45"/>
      <c r="CI726" s="45"/>
      <c r="CJ726" s="45"/>
      <c r="CK726" s="45"/>
      <c r="CL726" s="45"/>
      <c r="CM726" s="45"/>
      <c r="CN726" s="45"/>
      <c r="CO726" s="45"/>
      <c r="CP726" s="45"/>
      <c r="CQ726" s="45"/>
    </row>
    <row r="727" spans="1:95" ht="12.75" customHeight="1">
      <c r="A727" s="56">
        <f t="shared" si="88"/>
        <v>86</v>
      </c>
      <c r="B727" s="57">
        <f t="shared" si="89"/>
        <v>66</v>
      </c>
      <c r="C727" s="58">
        <f t="shared" si="90"/>
        <v>47</v>
      </c>
      <c r="D727" s="59">
        <f t="shared" si="91"/>
        <v>63</v>
      </c>
      <c r="E727" s="27"/>
      <c r="F727" s="27"/>
      <c r="H727" s="65">
        <f t="shared" si="92"/>
        <v>1.259550942184123E-13</v>
      </c>
      <c r="I727" s="66">
        <f t="shared" si="93"/>
        <v>0</v>
      </c>
      <c r="J727" s="67">
        <f t="shared" si="94"/>
        <v>0</v>
      </c>
      <c r="K727" s="68">
        <f t="shared" si="95"/>
        <v>0</v>
      </c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F727" s="45"/>
      <c r="BD727" s="45"/>
      <c r="BE727" s="45"/>
      <c r="BF727" s="45"/>
      <c r="CD727" s="45"/>
      <c r="CE727" s="45"/>
      <c r="CF727" s="45"/>
      <c r="CG727" s="45"/>
      <c r="CH727" s="45"/>
      <c r="CI727" s="45"/>
      <c r="CJ727" s="45"/>
      <c r="CK727" s="45"/>
      <c r="CL727" s="45"/>
      <c r="CM727" s="45"/>
      <c r="CN727" s="45"/>
      <c r="CO727" s="45"/>
      <c r="CP727" s="45"/>
      <c r="CQ727" s="45"/>
    </row>
    <row r="728" spans="1:116" ht="12.75" customHeight="1">
      <c r="A728" s="56">
        <f t="shared" si="88"/>
        <v>86</v>
      </c>
      <c r="B728" s="57">
        <f t="shared" si="89"/>
        <v>66</v>
      </c>
      <c r="C728" s="58">
        <f t="shared" si="90"/>
        <v>47</v>
      </c>
      <c r="D728" s="59">
        <f t="shared" si="91"/>
        <v>63</v>
      </c>
      <c r="E728" s="27"/>
      <c r="F728" s="27"/>
      <c r="H728" s="65">
        <f t="shared" si="92"/>
        <v>1.259550942184123E-13</v>
      </c>
      <c r="I728" s="66">
        <f t="shared" si="93"/>
        <v>0</v>
      </c>
      <c r="J728" s="67">
        <f t="shared" si="94"/>
        <v>0</v>
      </c>
      <c r="K728" s="68">
        <f t="shared" si="95"/>
        <v>0</v>
      </c>
      <c r="L728" s="5"/>
      <c r="M728" s="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7"/>
      <c r="AU728" s="45"/>
      <c r="AV728" s="45"/>
      <c r="AW728" s="45"/>
      <c r="AX728" s="45"/>
      <c r="AY728" s="45"/>
      <c r="AZ728" s="45"/>
      <c r="BA728" s="45"/>
      <c r="BC728" s="45"/>
      <c r="BD728" s="45"/>
      <c r="BE728" s="45"/>
      <c r="BF728" s="45"/>
      <c r="BG728" s="45"/>
      <c r="BH728" s="45"/>
      <c r="BI728" s="45"/>
      <c r="BJ728" s="45"/>
      <c r="BK728" s="48"/>
      <c r="BL728" s="45"/>
      <c r="BM728" s="45"/>
      <c r="BN728" s="45"/>
      <c r="BO728" s="45"/>
      <c r="BP728" s="45"/>
      <c r="BQ728" s="45"/>
      <c r="BR728" s="45"/>
      <c r="BS728" s="45"/>
      <c r="BT728" s="45"/>
      <c r="BU728" s="45"/>
      <c r="BV728" s="45"/>
      <c r="BW728" s="45"/>
      <c r="BX728" s="45"/>
      <c r="BY728" s="45"/>
      <c r="BZ728" s="47"/>
      <c r="CA728" s="45"/>
      <c r="CB728" s="45"/>
      <c r="CC728" s="45"/>
      <c r="CD728" s="45"/>
      <c r="CE728" s="45"/>
      <c r="CF728" s="45"/>
      <c r="CG728" s="45"/>
      <c r="CH728" s="45"/>
      <c r="CI728" s="45"/>
      <c r="CJ728" s="45"/>
      <c r="CK728" s="45"/>
      <c r="CL728" s="45"/>
      <c r="CM728" s="45"/>
      <c r="CN728" s="45"/>
      <c r="CO728" s="45"/>
      <c r="CP728" s="45"/>
      <c r="CQ728" s="45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</row>
    <row r="729" spans="1:95" ht="12.75" customHeight="1">
      <c r="A729" s="56">
        <f t="shared" si="88"/>
        <v>86</v>
      </c>
      <c r="B729" s="57">
        <f t="shared" si="89"/>
        <v>66</v>
      </c>
      <c r="C729" s="58">
        <f t="shared" si="90"/>
        <v>47</v>
      </c>
      <c r="D729" s="59">
        <f t="shared" si="91"/>
        <v>63</v>
      </c>
      <c r="E729" s="27"/>
      <c r="F729" s="27"/>
      <c r="H729" s="65">
        <f t="shared" si="92"/>
        <v>1.259550942184123E-13</v>
      </c>
      <c r="I729" s="66">
        <f t="shared" si="93"/>
        <v>0</v>
      </c>
      <c r="J729" s="67">
        <f t="shared" si="94"/>
        <v>0</v>
      </c>
      <c r="K729" s="68">
        <f t="shared" si="95"/>
        <v>0</v>
      </c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BD729" s="45"/>
      <c r="BE729" s="45"/>
      <c r="BF729" s="45"/>
      <c r="CD729" s="45"/>
      <c r="CE729" s="45"/>
      <c r="CF729" s="45"/>
      <c r="CG729" s="45"/>
      <c r="CH729" s="45"/>
      <c r="CI729" s="45"/>
      <c r="CJ729" s="45"/>
      <c r="CK729" s="45"/>
      <c r="CL729" s="45"/>
      <c r="CM729" s="45"/>
      <c r="CN729" s="45"/>
      <c r="CO729" s="45"/>
      <c r="CP729" s="45"/>
      <c r="CQ729" s="45"/>
    </row>
    <row r="730" spans="1:95" ht="12.75" customHeight="1">
      <c r="A730" s="56">
        <f t="shared" si="88"/>
        <v>86</v>
      </c>
      <c r="B730" s="57">
        <f t="shared" si="89"/>
        <v>66</v>
      </c>
      <c r="C730" s="58">
        <f t="shared" si="90"/>
        <v>47</v>
      </c>
      <c r="D730" s="59">
        <f t="shared" si="91"/>
        <v>63</v>
      </c>
      <c r="E730" s="27"/>
      <c r="F730" s="27"/>
      <c r="H730" s="65">
        <f t="shared" si="92"/>
        <v>1.259550942184123E-13</v>
      </c>
      <c r="I730" s="66">
        <f t="shared" si="93"/>
        <v>0</v>
      </c>
      <c r="J730" s="67">
        <f t="shared" si="94"/>
        <v>0</v>
      </c>
      <c r="K730" s="68">
        <f t="shared" si="95"/>
        <v>0</v>
      </c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BD730" s="45"/>
      <c r="BE730" s="45"/>
      <c r="BF730" s="45"/>
      <c r="CD730" s="45"/>
      <c r="CE730" s="45"/>
      <c r="CF730" s="45"/>
      <c r="CG730" s="45"/>
      <c r="CH730" s="45"/>
      <c r="CI730" s="45"/>
      <c r="CJ730" s="45"/>
      <c r="CK730" s="45"/>
      <c r="CL730" s="45"/>
      <c r="CM730" s="45"/>
      <c r="CN730" s="45"/>
      <c r="CO730" s="45"/>
      <c r="CP730" s="45"/>
      <c r="CQ730" s="45"/>
    </row>
    <row r="731" spans="1:95" ht="12.75">
      <c r="A731" s="56">
        <f t="shared" si="88"/>
        <v>86</v>
      </c>
      <c r="B731" s="57">
        <f t="shared" si="89"/>
        <v>66</v>
      </c>
      <c r="C731" s="58">
        <f t="shared" si="90"/>
        <v>47</v>
      </c>
      <c r="D731" s="59">
        <f t="shared" si="91"/>
        <v>63</v>
      </c>
      <c r="E731" s="27"/>
      <c r="F731" s="27"/>
      <c r="H731" s="65">
        <f t="shared" si="92"/>
        <v>1.259550942184123E-13</v>
      </c>
      <c r="I731" s="66">
        <f t="shared" si="93"/>
        <v>0</v>
      </c>
      <c r="J731" s="67">
        <f t="shared" si="94"/>
        <v>0</v>
      </c>
      <c r="K731" s="68">
        <f t="shared" si="95"/>
        <v>0</v>
      </c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BD731" s="45"/>
      <c r="BE731" s="45"/>
      <c r="BF731" s="45"/>
      <c r="CD731" s="45"/>
      <c r="CE731" s="45"/>
      <c r="CF731" s="45"/>
      <c r="CG731" s="45"/>
      <c r="CH731" s="45"/>
      <c r="CI731" s="45"/>
      <c r="CJ731" s="45"/>
      <c r="CK731" s="45"/>
      <c r="CL731" s="45"/>
      <c r="CM731" s="45"/>
      <c r="CN731" s="45"/>
      <c r="CO731" s="45"/>
      <c r="CP731" s="45"/>
      <c r="CQ731" s="45"/>
    </row>
    <row r="732" spans="1:95" ht="12.75">
      <c r="A732" s="56">
        <f t="shared" si="88"/>
        <v>86</v>
      </c>
      <c r="B732" s="57">
        <f t="shared" si="89"/>
        <v>66</v>
      </c>
      <c r="C732" s="58">
        <f t="shared" si="90"/>
        <v>47</v>
      </c>
      <c r="D732" s="59">
        <f t="shared" si="91"/>
        <v>63</v>
      </c>
      <c r="E732" s="27"/>
      <c r="F732" s="27"/>
      <c r="H732" s="65">
        <f t="shared" si="92"/>
        <v>1.259550942184123E-13</v>
      </c>
      <c r="I732" s="66">
        <f t="shared" si="93"/>
        <v>0</v>
      </c>
      <c r="J732" s="67">
        <f t="shared" si="94"/>
        <v>0</v>
      </c>
      <c r="K732" s="68">
        <f t="shared" si="95"/>
        <v>0</v>
      </c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BD732" s="45"/>
      <c r="BE732" s="45"/>
      <c r="BF732" s="45"/>
      <c r="CD732" s="45"/>
      <c r="CE732" s="45"/>
      <c r="CF732" s="45"/>
      <c r="CG732" s="45"/>
      <c r="CH732" s="45"/>
      <c r="CI732" s="45"/>
      <c r="CJ732" s="45"/>
      <c r="CK732" s="45"/>
      <c r="CL732" s="45"/>
      <c r="CM732" s="45"/>
      <c r="CN732" s="45"/>
      <c r="CO732" s="45"/>
      <c r="CP732" s="45"/>
      <c r="CQ732" s="45"/>
    </row>
    <row r="733" spans="1:116" ht="12.75" customHeight="1">
      <c r="A733" s="56">
        <f t="shared" si="88"/>
        <v>86</v>
      </c>
      <c r="B733" s="57">
        <f t="shared" si="89"/>
        <v>66</v>
      </c>
      <c r="C733" s="58">
        <f t="shared" si="90"/>
        <v>47</v>
      </c>
      <c r="D733" s="59">
        <f t="shared" si="91"/>
        <v>63</v>
      </c>
      <c r="E733" s="27"/>
      <c r="F733" s="27"/>
      <c r="H733" s="65">
        <f t="shared" si="92"/>
        <v>1.259550942184123E-13</v>
      </c>
      <c r="I733" s="66">
        <f t="shared" si="93"/>
        <v>0</v>
      </c>
      <c r="J733" s="67">
        <f t="shared" si="94"/>
        <v>0</v>
      </c>
      <c r="K733" s="68">
        <f t="shared" si="95"/>
        <v>0</v>
      </c>
      <c r="L733" s="5"/>
      <c r="M733" s="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7"/>
      <c r="AU733" s="45"/>
      <c r="AV733" s="45"/>
      <c r="AW733" s="45"/>
      <c r="AX733" s="45"/>
      <c r="AY733" s="45"/>
      <c r="AZ733" s="45"/>
      <c r="BA733" s="45"/>
      <c r="BC733" s="45"/>
      <c r="BD733" s="45"/>
      <c r="BE733" s="45"/>
      <c r="BF733" s="45"/>
      <c r="BG733" s="45"/>
      <c r="BH733" s="45"/>
      <c r="BI733" s="45"/>
      <c r="BJ733" s="45"/>
      <c r="BK733" s="48"/>
      <c r="BL733" s="45"/>
      <c r="BM733" s="45"/>
      <c r="BN733" s="45"/>
      <c r="BO733" s="45"/>
      <c r="BP733" s="45"/>
      <c r="BQ733" s="45"/>
      <c r="BR733" s="45"/>
      <c r="BS733" s="45"/>
      <c r="BT733" s="45"/>
      <c r="BU733" s="45"/>
      <c r="BV733" s="45"/>
      <c r="BW733" s="45"/>
      <c r="BX733" s="45"/>
      <c r="BY733" s="45"/>
      <c r="BZ733" s="47"/>
      <c r="CA733" s="45"/>
      <c r="CB733" s="45"/>
      <c r="CC733" s="45"/>
      <c r="CD733" s="45"/>
      <c r="CE733" s="45"/>
      <c r="CF733" s="45"/>
      <c r="CG733" s="45"/>
      <c r="CH733" s="45"/>
      <c r="CI733" s="45"/>
      <c r="CJ733" s="45"/>
      <c r="CK733" s="45"/>
      <c r="CL733" s="45"/>
      <c r="CM733" s="45"/>
      <c r="CN733" s="45"/>
      <c r="CO733" s="45"/>
      <c r="CP733" s="45"/>
      <c r="CQ733" s="45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</row>
    <row r="734" spans="1:116" ht="12.75" customHeight="1">
      <c r="A734" s="56">
        <f t="shared" si="88"/>
        <v>86</v>
      </c>
      <c r="B734" s="57">
        <f t="shared" si="89"/>
        <v>66</v>
      </c>
      <c r="C734" s="58">
        <f t="shared" si="90"/>
        <v>47</v>
      </c>
      <c r="D734" s="59">
        <f t="shared" si="91"/>
        <v>63</v>
      </c>
      <c r="E734" s="27"/>
      <c r="F734" s="27"/>
      <c r="H734" s="65">
        <f t="shared" si="92"/>
        <v>1.259550942184123E-13</v>
      </c>
      <c r="I734" s="66">
        <f t="shared" si="93"/>
        <v>0</v>
      </c>
      <c r="J734" s="67">
        <f t="shared" si="94"/>
        <v>0</v>
      </c>
      <c r="K734" s="68">
        <f t="shared" si="95"/>
        <v>0</v>
      </c>
      <c r="L734" s="5"/>
      <c r="M734" s="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7"/>
      <c r="AU734" s="45"/>
      <c r="AV734" s="45"/>
      <c r="AW734" s="45"/>
      <c r="AX734" s="45"/>
      <c r="AY734" s="45"/>
      <c r="AZ734" s="45"/>
      <c r="BA734" s="45"/>
      <c r="BC734" s="45"/>
      <c r="BD734" s="45"/>
      <c r="BE734" s="45"/>
      <c r="BF734" s="45"/>
      <c r="BG734" s="45"/>
      <c r="BH734" s="45"/>
      <c r="BI734" s="45"/>
      <c r="BJ734" s="45"/>
      <c r="BK734" s="48"/>
      <c r="BL734" s="45"/>
      <c r="BM734" s="45"/>
      <c r="BN734" s="45"/>
      <c r="BO734" s="45"/>
      <c r="BP734" s="45"/>
      <c r="BQ734" s="45"/>
      <c r="BR734" s="45"/>
      <c r="BS734" s="45"/>
      <c r="BT734" s="45"/>
      <c r="BU734" s="45"/>
      <c r="BV734" s="45"/>
      <c r="BW734" s="45"/>
      <c r="BX734" s="45"/>
      <c r="BY734" s="45"/>
      <c r="BZ734" s="47"/>
      <c r="CA734" s="45"/>
      <c r="CB734" s="45"/>
      <c r="CC734" s="45"/>
      <c r="CD734" s="45"/>
      <c r="CE734" s="45"/>
      <c r="CF734" s="45"/>
      <c r="CG734" s="45"/>
      <c r="CH734" s="45"/>
      <c r="CI734" s="45"/>
      <c r="CJ734" s="45"/>
      <c r="CK734" s="45"/>
      <c r="CL734" s="45"/>
      <c r="CM734" s="45"/>
      <c r="CN734" s="45"/>
      <c r="CO734" s="45"/>
      <c r="CP734" s="45"/>
      <c r="CQ734" s="45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</row>
    <row r="735" spans="1:95" ht="12.75" customHeight="1">
      <c r="A735" s="56">
        <f t="shared" si="88"/>
        <v>86</v>
      </c>
      <c r="B735" s="57">
        <f t="shared" si="89"/>
        <v>66</v>
      </c>
      <c r="C735" s="58">
        <f t="shared" si="90"/>
        <v>47</v>
      </c>
      <c r="D735" s="59">
        <f t="shared" si="91"/>
        <v>63</v>
      </c>
      <c r="E735" s="27"/>
      <c r="F735" s="27"/>
      <c r="H735" s="65">
        <f t="shared" si="92"/>
        <v>1.259550942184123E-13</v>
      </c>
      <c r="I735" s="66">
        <f t="shared" si="93"/>
        <v>0</v>
      </c>
      <c r="J735" s="67">
        <f t="shared" si="94"/>
        <v>0</v>
      </c>
      <c r="K735" s="68">
        <f t="shared" si="95"/>
        <v>0</v>
      </c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BD735" s="45"/>
      <c r="BE735" s="45"/>
      <c r="BF735" s="45"/>
      <c r="CD735" s="45"/>
      <c r="CE735" s="45"/>
      <c r="CF735" s="45"/>
      <c r="CG735" s="45"/>
      <c r="CH735" s="45"/>
      <c r="CI735" s="45"/>
      <c r="CJ735" s="45"/>
      <c r="CK735" s="45"/>
      <c r="CL735" s="45"/>
      <c r="CM735" s="45"/>
      <c r="CN735" s="45"/>
      <c r="CO735" s="45"/>
      <c r="CP735" s="45"/>
      <c r="CQ735" s="45"/>
    </row>
    <row r="736" spans="1:116" ht="12.75" customHeight="1">
      <c r="A736" s="56">
        <f t="shared" si="88"/>
        <v>86</v>
      </c>
      <c r="B736" s="57">
        <f t="shared" si="89"/>
        <v>66</v>
      </c>
      <c r="C736" s="58">
        <f t="shared" si="90"/>
        <v>47</v>
      </c>
      <c r="D736" s="59">
        <f t="shared" si="91"/>
        <v>63</v>
      </c>
      <c r="E736" s="27"/>
      <c r="F736" s="27"/>
      <c r="H736" s="65">
        <f t="shared" si="92"/>
        <v>1.259550942184123E-13</v>
      </c>
      <c r="I736" s="66">
        <f t="shared" si="93"/>
        <v>0</v>
      </c>
      <c r="J736" s="67">
        <f t="shared" si="94"/>
        <v>0</v>
      </c>
      <c r="K736" s="68">
        <f t="shared" si="95"/>
        <v>0</v>
      </c>
      <c r="L736" s="5"/>
      <c r="M736" s="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7"/>
      <c r="AU736" s="45"/>
      <c r="AV736" s="45"/>
      <c r="AW736" s="45"/>
      <c r="AX736" s="45"/>
      <c r="AY736" s="45"/>
      <c r="AZ736" s="45"/>
      <c r="BA736" s="45"/>
      <c r="BC736" s="45"/>
      <c r="BD736" s="45"/>
      <c r="BE736" s="45"/>
      <c r="BF736" s="45"/>
      <c r="BG736" s="45"/>
      <c r="BH736" s="45"/>
      <c r="BI736" s="45"/>
      <c r="BJ736" s="45"/>
      <c r="BK736" s="48"/>
      <c r="BL736" s="45"/>
      <c r="BM736" s="45"/>
      <c r="BN736" s="45"/>
      <c r="BO736" s="45"/>
      <c r="BP736" s="45"/>
      <c r="BQ736" s="45"/>
      <c r="BR736" s="45"/>
      <c r="BS736" s="45"/>
      <c r="BT736" s="45"/>
      <c r="BU736" s="45"/>
      <c r="BV736" s="45"/>
      <c r="BW736" s="45"/>
      <c r="BX736" s="45"/>
      <c r="BY736" s="45"/>
      <c r="BZ736" s="47"/>
      <c r="CA736" s="45"/>
      <c r="CB736" s="45"/>
      <c r="CC736" s="45"/>
      <c r="CD736" s="45"/>
      <c r="CE736" s="45"/>
      <c r="CF736" s="45"/>
      <c r="CG736" s="45"/>
      <c r="CH736" s="45"/>
      <c r="CI736" s="45"/>
      <c r="CJ736" s="45"/>
      <c r="CK736" s="45"/>
      <c r="CL736" s="45"/>
      <c r="CM736" s="45"/>
      <c r="CN736" s="45"/>
      <c r="CO736" s="45"/>
      <c r="CP736" s="45"/>
      <c r="CQ736" s="45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</row>
    <row r="737" spans="1:95" ht="12.75" customHeight="1">
      <c r="A737" s="56">
        <f t="shared" si="88"/>
        <v>86</v>
      </c>
      <c r="B737" s="57">
        <f t="shared" si="89"/>
        <v>66</v>
      </c>
      <c r="C737" s="58">
        <f t="shared" si="90"/>
        <v>47</v>
      </c>
      <c r="D737" s="59">
        <f t="shared" si="91"/>
        <v>63</v>
      </c>
      <c r="E737" s="27"/>
      <c r="F737" s="27"/>
      <c r="H737" s="65">
        <f t="shared" si="92"/>
        <v>1.259550942184123E-13</v>
      </c>
      <c r="I737" s="66">
        <f t="shared" si="93"/>
        <v>0</v>
      </c>
      <c r="J737" s="67">
        <f t="shared" si="94"/>
        <v>0</v>
      </c>
      <c r="K737" s="68">
        <f t="shared" si="95"/>
        <v>0</v>
      </c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BD737" s="45"/>
      <c r="BE737" s="45"/>
      <c r="BF737" s="45"/>
      <c r="CD737" s="45"/>
      <c r="CE737" s="45"/>
      <c r="CF737" s="45"/>
      <c r="CG737" s="45"/>
      <c r="CH737" s="45"/>
      <c r="CI737" s="45"/>
      <c r="CJ737" s="45"/>
      <c r="CK737" s="45"/>
      <c r="CL737" s="45"/>
      <c r="CM737" s="45"/>
      <c r="CN737" s="45"/>
      <c r="CO737" s="45"/>
      <c r="CP737" s="45"/>
      <c r="CQ737" s="45"/>
    </row>
    <row r="738" spans="1:95" ht="12.75" customHeight="1">
      <c r="A738" s="56">
        <f t="shared" si="88"/>
        <v>86</v>
      </c>
      <c r="B738" s="57">
        <f t="shared" si="89"/>
        <v>66</v>
      </c>
      <c r="C738" s="58">
        <f t="shared" si="90"/>
        <v>47</v>
      </c>
      <c r="D738" s="59">
        <f t="shared" si="91"/>
        <v>63</v>
      </c>
      <c r="E738" s="27"/>
      <c r="F738" s="27"/>
      <c r="H738" s="65">
        <f t="shared" si="92"/>
        <v>1.259550942184123E-13</v>
      </c>
      <c r="I738" s="66">
        <f t="shared" si="93"/>
        <v>0</v>
      </c>
      <c r="J738" s="67">
        <f t="shared" si="94"/>
        <v>0</v>
      </c>
      <c r="K738" s="68">
        <f t="shared" si="95"/>
        <v>0</v>
      </c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BD738" s="45"/>
      <c r="BE738" s="45"/>
      <c r="BF738" s="45"/>
      <c r="CD738" s="45"/>
      <c r="CE738" s="45"/>
      <c r="CF738" s="45"/>
      <c r="CG738" s="45"/>
      <c r="CH738" s="45"/>
      <c r="CI738" s="45"/>
      <c r="CJ738" s="45"/>
      <c r="CK738" s="45"/>
      <c r="CL738" s="45"/>
      <c r="CM738" s="45"/>
      <c r="CN738" s="45"/>
      <c r="CO738" s="45"/>
      <c r="CP738" s="45"/>
      <c r="CQ738" s="45"/>
    </row>
    <row r="739" spans="1:95" ht="12.75" customHeight="1">
      <c r="A739" s="56">
        <f t="shared" si="88"/>
        <v>86</v>
      </c>
      <c r="B739" s="57">
        <f t="shared" si="89"/>
        <v>66</v>
      </c>
      <c r="C739" s="58">
        <f t="shared" si="90"/>
        <v>47</v>
      </c>
      <c r="D739" s="59">
        <f t="shared" si="91"/>
        <v>63</v>
      </c>
      <c r="E739" s="27"/>
      <c r="F739" s="27"/>
      <c r="H739" s="65">
        <f t="shared" si="92"/>
        <v>1.259550942184123E-13</v>
      </c>
      <c r="I739" s="66">
        <f t="shared" si="93"/>
        <v>0</v>
      </c>
      <c r="J739" s="67">
        <f t="shared" si="94"/>
        <v>0</v>
      </c>
      <c r="K739" s="68">
        <f t="shared" si="95"/>
        <v>0</v>
      </c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BD739" s="45"/>
      <c r="BE739" s="45"/>
      <c r="BF739" s="45"/>
      <c r="CD739" s="45"/>
      <c r="CE739" s="45"/>
      <c r="CF739" s="45"/>
      <c r="CG739" s="45"/>
      <c r="CH739" s="45"/>
      <c r="CI739" s="45"/>
      <c r="CJ739" s="45"/>
      <c r="CK739" s="45"/>
      <c r="CL739" s="45"/>
      <c r="CM739" s="45"/>
      <c r="CN739" s="45"/>
      <c r="CO739" s="45"/>
      <c r="CP739" s="45"/>
      <c r="CQ739" s="45"/>
    </row>
    <row r="740" spans="1:95" ht="12.75" customHeight="1">
      <c r="A740" s="56">
        <f t="shared" si="88"/>
        <v>86</v>
      </c>
      <c r="B740" s="57">
        <f t="shared" si="89"/>
        <v>66</v>
      </c>
      <c r="C740" s="58">
        <f t="shared" si="90"/>
        <v>47</v>
      </c>
      <c r="D740" s="59">
        <f t="shared" si="91"/>
        <v>63</v>
      </c>
      <c r="E740" s="27"/>
      <c r="F740" s="27"/>
      <c r="H740" s="65">
        <f t="shared" si="92"/>
        <v>1.259550942184123E-13</v>
      </c>
      <c r="I740" s="66">
        <f t="shared" si="93"/>
        <v>0</v>
      </c>
      <c r="J740" s="67">
        <f t="shared" si="94"/>
        <v>0</v>
      </c>
      <c r="K740" s="68">
        <f t="shared" si="95"/>
        <v>0</v>
      </c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BD740" s="45"/>
      <c r="BE740" s="45"/>
      <c r="BF740" s="45"/>
      <c r="CD740" s="45"/>
      <c r="CE740" s="45"/>
      <c r="CF740" s="45"/>
      <c r="CG740" s="45"/>
      <c r="CH740" s="45"/>
      <c r="CI740" s="45"/>
      <c r="CJ740" s="45"/>
      <c r="CK740" s="45"/>
      <c r="CL740" s="45"/>
      <c r="CM740" s="45"/>
      <c r="CN740" s="45"/>
      <c r="CO740" s="45"/>
      <c r="CP740" s="45"/>
      <c r="CQ740" s="45"/>
    </row>
    <row r="741" spans="1:95" ht="12.75">
      <c r="A741" s="56">
        <f t="shared" si="88"/>
        <v>86</v>
      </c>
      <c r="B741" s="57">
        <f t="shared" si="89"/>
        <v>66</v>
      </c>
      <c r="C741" s="58">
        <f t="shared" si="90"/>
        <v>47</v>
      </c>
      <c r="D741" s="59">
        <f t="shared" si="91"/>
        <v>63</v>
      </c>
      <c r="E741" s="27"/>
      <c r="F741" s="27"/>
      <c r="H741" s="65">
        <f t="shared" si="92"/>
        <v>1.259550942184123E-13</v>
      </c>
      <c r="I741" s="66">
        <f t="shared" si="93"/>
        <v>0</v>
      </c>
      <c r="J741" s="67">
        <f t="shared" si="94"/>
        <v>0</v>
      </c>
      <c r="K741" s="68">
        <f t="shared" si="95"/>
        <v>0</v>
      </c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BD741" s="45"/>
      <c r="BE741" s="45"/>
      <c r="BF741" s="45"/>
      <c r="CD741" s="45"/>
      <c r="CE741" s="45"/>
      <c r="CF741" s="45"/>
      <c r="CG741" s="45"/>
      <c r="CH741" s="45"/>
      <c r="CI741" s="45"/>
      <c r="CJ741" s="45"/>
      <c r="CK741" s="45"/>
      <c r="CL741" s="45"/>
      <c r="CM741" s="45"/>
      <c r="CN741" s="45"/>
      <c r="CO741" s="45"/>
      <c r="CP741" s="45"/>
      <c r="CQ741" s="45"/>
    </row>
    <row r="742" spans="1:95" ht="12.75" customHeight="1">
      <c r="A742" s="56">
        <f t="shared" si="88"/>
        <v>86</v>
      </c>
      <c r="B742" s="57">
        <f t="shared" si="89"/>
        <v>66</v>
      </c>
      <c r="C742" s="58">
        <f t="shared" si="90"/>
        <v>47</v>
      </c>
      <c r="D742" s="59">
        <f t="shared" si="91"/>
        <v>63</v>
      </c>
      <c r="E742" s="27"/>
      <c r="F742" s="27"/>
      <c r="H742" s="65">
        <f t="shared" si="92"/>
        <v>1.259550942184123E-13</v>
      </c>
      <c r="I742" s="66">
        <f t="shared" si="93"/>
        <v>0</v>
      </c>
      <c r="J742" s="67">
        <f t="shared" si="94"/>
        <v>0</v>
      </c>
      <c r="K742" s="68">
        <f t="shared" si="95"/>
        <v>0</v>
      </c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BD742" s="45"/>
      <c r="BE742" s="45"/>
      <c r="BF742" s="45"/>
      <c r="CD742" s="45"/>
      <c r="CE742" s="45"/>
      <c r="CF742" s="45"/>
      <c r="CG742" s="45"/>
      <c r="CH742" s="45"/>
      <c r="CI742" s="45"/>
      <c r="CJ742" s="45"/>
      <c r="CK742" s="45"/>
      <c r="CL742" s="45"/>
      <c r="CM742" s="45"/>
      <c r="CN742" s="45"/>
      <c r="CO742" s="45"/>
      <c r="CP742" s="45"/>
      <c r="CQ742" s="45"/>
    </row>
    <row r="743" spans="1:95" ht="12.75" customHeight="1">
      <c r="A743" s="56">
        <f t="shared" si="88"/>
        <v>86</v>
      </c>
      <c r="B743" s="57">
        <f t="shared" si="89"/>
        <v>66</v>
      </c>
      <c r="C743" s="58">
        <f t="shared" si="90"/>
        <v>47</v>
      </c>
      <c r="D743" s="59">
        <f t="shared" si="91"/>
        <v>63</v>
      </c>
      <c r="E743" s="27"/>
      <c r="F743" s="27"/>
      <c r="H743" s="65">
        <f t="shared" si="92"/>
        <v>1.259550942184123E-13</v>
      </c>
      <c r="I743" s="66">
        <f t="shared" si="93"/>
        <v>0</v>
      </c>
      <c r="J743" s="67">
        <f t="shared" si="94"/>
        <v>0</v>
      </c>
      <c r="K743" s="68">
        <f t="shared" si="95"/>
        <v>0</v>
      </c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BD743" s="45"/>
      <c r="BE743" s="45"/>
      <c r="BF743" s="45"/>
      <c r="CD743" s="45"/>
      <c r="CE743" s="45"/>
      <c r="CF743" s="45"/>
      <c r="CG743" s="45"/>
      <c r="CH743" s="45"/>
      <c r="CI743" s="45"/>
      <c r="CJ743" s="45"/>
      <c r="CK743" s="45"/>
      <c r="CL743" s="45"/>
      <c r="CM743" s="45"/>
      <c r="CN743" s="45"/>
      <c r="CO743" s="45"/>
      <c r="CP743" s="45"/>
      <c r="CQ743" s="45"/>
    </row>
    <row r="744" spans="1:95" ht="12.75" customHeight="1">
      <c r="A744" s="56">
        <f t="shared" si="88"/>
        <v>86</v>
      </c>
      <c r="B744" s="57">
        <f t="shared" si="89"/>
        <v>66</v>
      </c>
      <c r="C744" s="58">
        <f t="shared" si="90"/>
        <v>47</v>
      </c>
      <c r="D744" s="59">
        <f t="shared" si="91"/>
        <v>63</v>
      </c>
      <c r="E744" s="27"/>
      <c r="F744" s="27"/>
      <c r="H744" s="65">
        <f t="shared" si="92"/>
        <v>1.259550942184123E-13</v>
      </c>
      <c r="I744" s="66">
        <f t="shared" si="93"/>
        <v>0</v>
      </c>
      <c r="J744" s="67">
        <f t="shared" si="94"/>
        <v>0</v>
      </c>
      <c r="K744" s="68">
        <f t="shared" si="95"/>
        <v>0</v>
      </c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BD744" s="45"/>
      <c r="BE744" s="45"/>
      <c r="BF744" s="45"/>
      <c r="CD744" s="45"/>
      <c r="CE744" s="45"/>
      <c r="CF744" s="45"/>
      <c r="CG744" s="45"/>
      <c r="CH744" s="45"/>
      <c r="CI744" s="45"/>
      <c r="CJ744" s="45"/>
      <c r="CK744" s="45"/>
      <c r="CL744" s="45"/>
      <c r="CM744" s="45"/>
      <c r="CN744" s="45"/>
      <c r="CO744" s="45"/>
      <c r="CP744" s="45"/>
      <c r="CQ744" s="45"/>
    </row>
    <row r="745" spans="1:116" ht="12.75" customHeight="1">
      <c r="A745" s="56">
        <f t="shared" si="88"/>
        <v>86</v>
      </c>
      <c r="B745" s="57">
        <f t="shared" si="89"/>
        <v>66</v>
      </c>
      <c r="C745" s="58">
        <f t="shared" si="90"/>
        <v>47</v>
      </c>
      <c r="D745" s="59">
        <f t="shared" si="91"/>
        <v>63</v>
      </c>
      <c r="E745" s="27"/>
      <c r="F745" s="27"/>
      <c r="H745" s="65">
        <f t="shared" si="92"/>
        <v>1.259550942184123E-13</v>
      </c>
      <c r="I745" s="66">
        <f t="shared" si="93"/>
        <v>0</v>
      </c>
      <c r="J745" s="67">
        <f t="shared" si="94"/>
        <v>0</v>
      </c>
      <c r="K745" s="68">
        <f t="shared" si="95"/>
        <v>0</v>
      </c>
      <c r="L745" s="5"/>
      <c r="M745" s="4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7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5"/>
      <c r="BS745" s="45"/>
      <c r="BT745" s="45"/>
      <c r="BU745" s="45"/>
      <c r="BV745" s="45"/>
      <c r="BW745" s="45"/>
      <c r="BX745" s="45"/>
      <c r="BY745" s="45"/>
      <c r="BZ745" s="47"/>
      <c r="CA745" s="45"/>
      <c r="CB745" s="45"/>
      <c r="CC745" s="45"/>
      <c r="CD745" s="45"/>
      <c r="CE745" s="45"/>
      <c r="CF745" s="45"/>
      <c r="CG745" s="45"/>
      <c r="CH745" s="45"/>
      <c r="CI745" s="45"/>
      <c r="CJ745" s="45"/>
      <c r="CK745" s="45"/>
      <c r="CL745" s="45"/>
      <c r="CM745" s="45"/>
      <c r="CN745" s="45"/>
      <c r="CO745" s="45"/>
      <c r="CP745" s="45"/>
      <c r="CQ745" s="45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</row>
    <row r="746" spans="1:95" ht="12.75" customHeight="1">
      <c r="A746" s="56">
        <f t="shared" si="88"/>
        <v>86</v>
      </c>
      <c r="B746" s="57">
        <f t="shared" si="89"/>
        <v>66</v>
      </c>
      <c r="C746" s="58">
        <f t="shared" si="90"/>
        <v>47</v>
      </c>
      <c r="D746" s="59">
        <f t="shared" si="91"/>
        <v>63</v>
      </c>
      <c r="E746" s="27"/>
      <c r="F746" s="27"/>
      <c r="H746" s="65">
        <f t="shared" si="92"/>
        <v>1.259550942184123E-13</v>
      </c>
      <c r="I746" s="66">
        <f t="shared" si="93"/>
        <v>0</v>
      </c>
      <c r="J746" s="67">
        <f t="shared" si="94"/>
        <v>0</v>
      </c>
      <c r="K746" s="68">
        <f t="shared" si="95"/>
        <v>0</v>
      </c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BD746" s="45"/>
      <c r="BE746" s="45"/>
      <c r="BF746" s="45"/>
      <c r="CD746" s="45"/>
      <c r="CE746" s="45"/>
      <c r="CF746" s="45"/>
      <c r="CG746" s="45"/>
      <c r="CH746" s="45"/>
      <c r="CI746" s="45"/>
      <c r="CJ746" s="45"/>
      <c r="CK746" s="45"/>
      <c r="CL746" s="45"/>
      <c r="CM746" s="45"/>
      <c r="CN746" s="45"/>
      <c r="CO746" s="45"/>
      <c r="CP746" s="45"/>
      <c r="CQ746" s="45"/>
    </row>
    <row r="747" spans="1:116" ht="12.75" customHeight="1">
      <c r="A747" s="56">
        <f t="shared" si="88"/>
        <v>86</v>
      </c>
      <c r="B747" s="57">
        <f t="shared" si="89"/>
        <v>66</v>
      </c>
      <c r="C747" s="58">
        <f t="shared" si="90"/>
        <v>47</v>
      </c>
      <c r="D747" s="59">
        <f t="shared" si="91"/>
        <v>63</v>
      </c>
      <c r="E747" s="27"/>
      <c r="F747" s="27"/>
      <c r="H747" s="65">
        <f t="shared" si="92"/>
        <v>1.259550942184123E-13</v>
      </c>
      <c r="I747" s="66">
        <f t="shared" si="93"/>
        <v>0</v>
      </c>
      <c r="J747" s="67">
        <f t="shared" si="94"/>
        <v>0</v>
      </c>
      <c r="K747" s="68">
        <f t="shared" si="95"/>
        <v>0</v>
      </c>
      <c r="L747" s="5"/>
      <c r="M747" s="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7"/>
      <c r="AU747" s="45"/>
      <c r="AV747" s="45"/>
      <c r="AW747" s="45"/>
      <c r="AX747" s="45"/>
      <c r="AY747" s="45"/>
      <c r="AZ747" s="45"/>
      <c r="BA747" s="45"/>
      <c r="BC747" s="45"/>
      <c r="BD747" s="45"/>
      <c r="BE747" s="45"/>
      <c r="BF747" s="45"/>
      <c r="BG747" s="45"/>
      <c r="BH747" s="45"/>
      <c r="BI747" s="45"/>
      <c r="BJ747" s="45"/>
      <c r="BK747" s="48"/>
      <c r="BL747" s="45"/>
      <c r="BN747" s="45"/>
      <c r="BO747" s="45"/>
      <c r="BP747" s="45"/>
      <c r="BQ747" s="45"/>
      <c r="BR747" s="45"/>
      <c r="BS747" s="45"/>
      <c r="BT747" s="45"/>
      <c r="BU747" s="45"/>
      <c r="BV747" s="45"/>
      <c r="BW747" s="45"/>
      <c r="BX747" s="45"/>
      <c r="BY747" s="45"/>
      <c r="BZ747" s="47"/>
      <c r="CA747" s="45"/>
      <c r="CB747" s="45"/>
      <c r="CC747" s="45"/>
      <c r="CD747" s="45"/>
      <c r="CE747" s="45"/>
      <c r="CF747" s="45"/>
      <c r="CG747" s="45"/>
      <c r="CH747" s="45"/>
      <c r="CI747" s="45"/>
      <c r="CJ747" s="45"/>
      <c r="CK747" s="45"/>
      <c r="CL747" s="45"/>
      <c r="CM747" s="45"/>
      <c r="CN747" s="45"/>
      <c r="CO747" s="45"/>
      <c r="CP747" s="45"/>
      <c r="CQ747" s="45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</row>
    <row r="748" spans="1:116" ht="12.75" customHeight="1">
      <c r="A748" s="56">
        <f t="shared" si="88"/>
        <v>86</v>
      </c>
      <c r="B748" s="57">
        <f t="shared" si="89"/>
        <v>66</v>
      </c>
      <c r="C748" s="58">
        <f t="shared" si="90"/>
        <v>47</v>
      </c>
      <c r="D748" s="59">
        <f t="shared" si="91"/>
        <v>63</v>
      </c>
      <c r="E748" s="27"/>
      <c r="F748" s="27"/>
      <c r="H748" s="65">
        <f t="shared" si="92"/>
        <v>1.259550942184123E-13</v>
      </c>
      <c r="I748" s="66">
        <f t="shared" si="93"/>
        <v>0</v>
      </c>
      <c r="J748" s="67">
        <f t="shared" si="94"/>
        <v>0</v>
      </c>
      <c r="K748" s="68">
        <f t="shared" si="95"/>
        <v>0</v>
      </c>
      <c r="L748" s="5"/>
      <c r="M748" s="17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7"/>
      <c r="AU748" s="45"/>
      <c r="AV748" s="45"/>
      <c r="AW748" s="45"/>
      <c r="AX748" s="45"/>
      <c r="AY748" s="45"/>
      <c r="AZ748" s="45"/>
      <c r="BA748" s="46"/>
      <c r="BC748" s="45"/>
      <c r="BD748" s="45"/>
      <c r="BE748" s="45"/>
      <c r="BF748" s="45"/>
      <c r="BG748" s="45"/>
      <c r="BH748" s="45"/>
      <c r="BI748" s="45"/>
      <c r="BJ748" s="45"/>
      <c r="BK748" s="49"/>
      <c r="BL748" s="45"/>
      <c r="BM748" s="45"/>
      <c r="BN748" s="45"/>
      <c r="BO748" s="45"/>
      <c r="BP748" s="45"/>
      <c r="BQ748" s="45"/>
      <c r="BR748" s="45"/>
      <c r="BS748" s="45"/>
      <c r="BT748" s="45"/>
      <c r="BU748" s="45"/>
      <c r="BV748" s="45"/>
      <c r="BW748" s="45"/>
      <c r="BX748" s="45"/>
      <c r="BY748" s="45"/>
      <c r="BZ748" s="47"/>
      <c r="CA748" s="45"/>
      <c r="CB748" s="45"/>
      <c r="CC748" s="45"/>
      <c r="CD748" s="45"/>
      <c r="CE748" s="45"/>
      <c r="CF748" s="45"/>
      <c r="CG748" s="45"/>
      <c r="CH748" s="45"/>
      <c r="CI748" s="45"/>
      <c r="CJ748" s="45"/>
      <c r="CK748" s="45"/>
      <c r="CL748" s="45"/>
      <c r="CM748" s="45"/>
      <c r="CN748" s="45"/>
      <c r="CO748" s="45"/>
      <c r="CP748" s="45"/>
      <c r="CQ748" s="45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</row>
    <row r="749" spans="1:116" ht="12.75" customHeight="1">
      <c r="A749" s="56">
        <f t="shared" si="88"/>
        <v>86</v>
      </c>
      <c r="B749" s="57">
        <f t="shared" si="89"/>
        <v>66</v>
      </c>
      <c r="C749" s="58">
        <f t="shared" si="90"/>
        <v>47</v>
      </c>
      <c r="D749" s="59">
        <f t="shared" si="91"/>
        <v>63</v>
      </c>
      <c r="E749" s="27"/>
      <c r="F749" s="27"/>
      <c r="H749" s="65">
        <f t="shared" si="92"/>
        <v>1.259550942184123E-13</v>
      </c>
      <c r="I749" s="66">
        <f t="shared" si="93"/>
        <v>0</v>
      </c>
      <c r="J749" s="67">
        <f t="shared" si="94"/>
        <v>0</v>
      </c>
      <c r="K749" s="68">
        <f t="shared" si="95"/>
        <v>0</v>
      </c>
      <c r="L749" s="5"/>
      <c r="M749" s="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7"/>
      <c r="AU749" s="45"/>
      <c r="AV749" s="45"/>
      <c r="AW749" s="45"/>
      <c r="AX749" s="45"/>
      <c r="AY749" s="45"/>
      <c r="AZ749" s="45"/>
      <c r="BA749" s="45"/>
      <c r="BC749" s="45"/>
      <c r="BD749" s="45"/>
      <c r="BE749" s="45"/>
      <c r="BF749" s="45"/>
      <c r="BG749" s="45"/>
      <c r="BH749" s="45"/>
      <c r="BI749" s="45"/>
      <c r="BJ749" s="45"/>
      <c r="BK749" s="48"/>
      <c r="BL749" s="45"/>
      <c r="BM749" s="45"/>
      <c r="BN749" s="45"/>
      <c r="BO749" s="45"/>
      <c r="BP749" s="45"/>
      <c r="BQ749" s="45"/>
      <c r="BR749" s="45"/>
      <c r="BS749" s="45"/>
      <c r="BT749" s="45"/>
      <c r="BU749" s="45"/>
      <c r="BV749" s="45"/>
      <c r="BW749" s="45"/>
      <c r="BX749" s="45"/>
      <c r="BY749" s="45"/>
      <c r="BZ749" s="47"/>
      <c r="CA749" s="45"/>
      <c r="CB749" s="45"/>
      <c r="CC749" s="45"/>
      <c r="CD749" s="45"/>
      <c r="CE749" s="45"/>
      <c r="CF749" s="45"/>
      <c r="CG749" s="45"/>
      <c r="CH749" s="45"/>
      <c r="CI749" s="45"/>
      <c r="CJ749" s="45"/>
      <c r="CK749" s="45"/>
      <c r="CL749" s="45"/>
      <c r="CM749" s="45"/>
      <c r="CN749" s="45"/>
      <c r="CO749" s="45"/>
      <c r="CP749" s="45"/>
      <c r="CQ749" s="45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</row>
    <row r="750" spans="1:95" ht="12.75" customHeight="1">
      <c r="A750" s="56">
        <f t="shared" si="88"/>
        <v>86</v>
      </c>
      <c r="B750" s="57">
        <f t="shared" si="89"/>
        <v>66</v>
      </c>
      <c r="C750" s="58">
        <f t="shared" si="90"/>
        <v>47</v>
      </c>
      <c r="D750" s="59">
        <f t="shared" si="91"/>
        <v>63</v>
      </c>
      <c r="E750" s="27"/>
      <c r="F750" s="27"/>
      <c r="H750" s="65">
        <f t="shared" si="92"/>
        <v>1.259550942184123E-13</v>
      </c>
      <c r="I750" s="66">
        <f t="shared" si="93"/>
        <v>0</v>
      </c>
      <c r="J750" s="67">
        <f t="shared" si="94"/>
        <v>0</v>
      </c>
      <c r="K750" s="68">
        <f t="shared" si="95"/>
        <v>0</v>
      </c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BD750" s="45"/>
      <c r="BE750" s="45"/>
      <c r="BF750" s="45"/>
      <c r="CD750" s="45"/>
      <c r="CE750" s="45"/>
      <c r="CF750" s="45"/>
      <c r="CG750" s="45"/>
      <c r="CH750" s="45"/>
      <c r="CI750" s="45"/>
      <c r="CJ750" s="45"/>
      <c r="CK750" s="45"/>
      <c r="CL750" s="45"/>
      <c r="CM750" s="45"/>
      <c r="CN750" s="45"/>
      <c r="CO750" s="45"/>
      <c r="CP750" s="45"/>
      <c r="CQ750" s="45"/>
    </row>
    <row r="751" spans="1:116" ht="12.75">
      <c r="A751" s="56">
        <f t="shared" si="88"/>
        <v>86</v>
      </c>
      <c r="B751" s="57">
        <f t="shared" si="89"/>
        <v>66</v>
      </c>
      <c r="C751" s="58">
        <f t="shared" si="90"/>
        <v>47</v>
      </c>
      <c r="D751" s="59">
        <f t="shared" si="91"/>
        <v>63</v>
      </c>
      <c r="E751" s="27"/>
      <c r="F751" s="27"/>
      <c r="H751" s="65">
        <f t="shared" si="92"/>
        <v>1.259550942184123E-13</v>
      </c>
      <c r="I751" s="66">
        <f t="shared" si="93"/>
        <v>0</v>
      </c>
      <c r="J751" s="67">
        <f t="shared" si="94"/>
        <v>0</v>
      </c>
      <c r="K751" s="68">
        <f t="shared" si="95"/>
        <v>0</v>
      </c>
      <c r="L751" s="5"/>
      <c r="M751" s="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7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  <c r="BQ751" s="45"/>
      <c r="BR751" s="45"/>
      <c r="BS751" s="45"/>
      <c r="BT751" s="45"/>
      <c r="BU751" s="45"/>
      <c r="BV751" s="45"/>
      <c r="BW751" s="45"/>
      <c r="BX751" s="45"/>
      <c r="BY751" s="45"/>
      <c r="BZ751" s="47"/>
      <c r="CA751" s="45"/>
      <c r="CB751" s="45"/>
      <c r="CC751" s="45"/>
      <c r="CD751" s="45"/>
      <c r="CE751" s="45"/>
      <c r="CF751" s="45"/>
      <c r="CG751" s="45"/>
      <c r="CH751" s="45"/>
      <c r="CI751" s="45"/>
      <c r="CJ751" s="45"/>
      <c r="CK751" s="45"/>
      <c r="CL751" s="45"/>
      <c r="CM751" s="45"/>
      <c r="CN751" s="45"/>
      <c r="CO751" s="45"/>
      <c r="CP751" s="45"/>
      <c r="CQ751" s="45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</row>
    <row r="752" spans="1:95" ht="12.75" customHeight="1">
      <c r="A752" s="56">
        <f t="shared" si="88"/>
        <v>86</v>
      </c>
      <c r="B752" s="57">
        <f t="shared" si="89"/>
        <v>66</v>
      </c>
      <c r="C752" s="58">
        <f t="shared" si="90"/>
        <v>47</v>
      </c>
      <c r="D752" s="59">
        <f t="shared" si="91"/>
        <v>63</v>
      </c>
      <c r="E752" s="27"/>
      <c r="F752" s="27"/>
      <c r="H752" s="65">
        <f t="shared" si="92"/>
        <v>1.259550942184123E-13</v>
      </c>
      <c r="I752" s="66">
        <f t="shared" si="93"/>
        <v>0</v>
      </c>
      <c r="J752" s="67">
        <f t="shared" si="94"/>
        <v>0</v>
      </c>
      <c r="K752" s="68">
        <f t="shared" si="95"/>
        <v>0</v>
      </c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BD752" s="45"/>
      <c r="BE752" s="45"/>
      <c r="BF752" s="45"/>
      <c r="CD752" s="45"/>
      <c r="CE752" s="45"/>
      <c r="CF752" s="45"/>
      <c r="CG752" s="45"/>
      <c r="CH752" s="45"/>
      <c r="CI752" s="45"/>
      <c r="CJ752" s="45"/>
      <c r="CK752" s="45"/>
      <c r="CL752" s="45"/>
      <c r="CM752" s="45"/>
      <c r="CN752" s="45"/>
      <c r="CO752" s="45"/>
      <c r="CP752" s="45"/>
      <c r="CQ752" s="45"/>
    </row>
    <row r="753" spans="1:95" ht="12.75" customHeight="1">
      <c r="A753" s="56">
        <f t="shared" si="88"/>
        <v>86</v>
      </c>
      <c r="B753" s="57">
        <f t="shared" si="89"/>
        <v>66</v>
      </c>
      <c r="C753" s="58">
        <f t="shared" si="90"/>
        <v>47</v>
      </c>
      <c r="D753" s="59">
        <f t="shared" si="91"/>
        <v>63</v>
      </c>
      <c r="E753" s="27"/>
      <c r="F753" s="27"/>
      <c r="H753" s="65">
        <f t="shared" si="92"/>
        <v>1.259550942184123E-13</v>
      </c>
      <c r="I753" s="66">
        <f t="shared" si="93"/>
        <v>0</v>
      </c>
      <c r="J753" s="67">
        <f t="shared" si="94"/>
        <v>0</v>
      </c>
      <c r="K753" s="68">
        <f t="shared" si="95"/>
        <v>0</v>
      </c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BD753" s="45"/>
      <c r="BE753" s="45"/>
      <c r="BF753" s="45"/>
      <c r="CD753" s="45"/>
      <c r="CE753" s="45"/>
      <c r="CF753" s="45"/>
      <c r="CG753" s="45"/>
      <c r="CH753" s="45"/>
      <c r="CI753" s="45"/>
      <c r="CJ753" s="45"/>
      <c r="CK753" s="45"/>
      <c r="CL753" s="45"/>
      <c r="CM753" s="45"/>
      <c r="CN753" s="45"/>
      <c r="CO753" s="45"/>
      <c r="CP753" s="45"/>
      <c r="CQ753" s="45"/>
    </row>
    <row r="754" spans="1:116" ht="12.75">
      <c r="A754" s="56">
        <f t="shared" si="88"/>
        <v>86</v>
      </c>
      <c r="B754" s="57">
        <f t="shared" si="89"/>
        <v>66</v>
      </c>
      <c r="C754" s="58">
        <f t="shared" si="90"/>
        <v>47</v>
      </c>
      <c r="D754" s="59">
        <f t="shared" si="91"/>
        <v>63</v>
      </c>
      <c r="E754" s="27"/>
      <c r="F754" s="27"/>
      <c r="H754" s="65">
        <f t="shared" si="92"/>
        <v>1.259550942184123E-13</v>
      </c>
      <c r="I754" s="66">
        <f t="shared" si="93"/>
        <v>0</v>
      </c>
      <c r="J754" s="67">
        <f t="shared" si="94"/>
        <v>0</v>
      </c>
      <c r="K754" s="68">
        <f t="shared" si="95"/>
        <v>0</v>
      </c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BD754" s="45"/>
      <c r="BE754" s="45"/>
      <c r="BF754" s="45"/>
      <c r="CD754" s="45"/>
      <c r="CE754" s="45"/>
      <c r="CF754" s="45"/>
      <c r="CG754" s="45"/>
      <c r="CH754" s="45"/>
      <c r="CI754" s="45"/>
      <c r="CJ754" s="45"/>
      <c r="CK754" s="45"/>
      <c r="CL754" s="45"/>
      <c r="CM754" s="45"/>
      <c r="CN754" s="45"/>
      <c r="CO754" s="45"/>
      <c r="CP754" s="45"/>
      <c r="CQ754" s="45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</row>
    <row r="755" spans="1:95" ht="12.75" customHeight="1">
      <c r="A755" s="56">
        <f t="shared" si="88"/>
        <v>86</v>
      </c>
      <c r="B755" s="57">
        <f t="shared" si="89"/>
        <v>66</v>
      </c>
      <c r="C755" s="58">
        <f t="shared" si="90"/>
        <v>47</v>
      </c>
      <c r="D755" s="59">
        <f t="shared" si="91"/>
        <v>63</v>
      </c>
      <c r="E755" s="27"/>
      <c r="F755" s="27"/>
      <c r="H755" s="65">
        <f t="shared" si="92"/>
        <v>1.259550942184123E-13</v>
      </c>
      <c r="I755" s="66">
        <f t="shared" si="93"/>
        <v>0</v>
      </c>
      <c r="J755" s="67">
        <f t="shared" si="94"/>
        <v>0</v>
      </c>
      <c r="K755" s="68">
        <f t="shared" si="95"/>
        <v>0</v>
      </c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BD755" s="45"/>
      <c r="BE755" s="45"/>
      <c r="BF755" s="45"/>
      <c r="CD755" s="45"/>
      <c r="CE755" s="45"/>
      <c r="CF755" s="45"/>
      <c r="CG755" s="45"/>
      <c r="CH755" s="45"/>
      <c r="CI755" s="45"/>
      <c r="CJ755" s="45"/>
      <c r="CK755" s="45"/>
      <c r="CL755" s="45"/>
      <c r="CM755" s="45"/>
      <c r="CN755" s="45"/>
      <c r="CO755" s="45"/>
      <c r="CP755" s="45"/>
      <c r="CQ755" s="45"/>
    </row>
    <row r="756" spans="1:95" ht="12.75" customHeight="1">
      <c r="A756" s="56">
        <f t="shared" si="88"/>
        <v>86</v>
      </c>
      <c r="B756" s="57">
        <f t="shared" si="89"/>
        <v>66</v>
      </c>
      <c r="C756" s="58">
        <f t="shared" si="90"/>
        <v>47</v>
      </c>
      <c r="D756" s="59">
        <f t="shared" si="91"/>
        <v>63</v>
      </c>
      <c r="E756" s="27"/>
      <c r="F756" s="27"/>
      <c r="H756" s="65">
        <f t="shared" si="92"/>
        <v>1.259550942184123E-13</v>
      </c>
      <c r="I756" s="66">
        <f t="shared" si="93"/>
        <v>0</v>
      </c>
      <c r="J756" s="67">
        <f t="shared" si="94"/>
        <v>0</v>
      </c>
      <c r="K756" s="68">
        <f t="shared" si="95"/>
        <v>0</v>
      </c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BD756" s="45"/>
      <c r="BE756" s="45"/>
      <c r="BF756" s="45"/>
      <c r="CD756" s="45"/>
      <c r="CE756" s="45"/>
      <c r="CF756" s="45"/>
      <c r="CG756" s="45"/>
      <c r="CH756" s="45"/>
      <c r="CI756" s="45"/>
      <c r="CJ756" s="45"/>
      <c r="CK756" s="45"/>
      <c r="CL756" s="45"/>
      <c r="CM756" s="45"/>
      <c r="CN756" s="45"/>
      <c r="CO756" s="45"/>
      <c r="CP756" s="45"/>
      <c r="CQ756" s="45"/>
    </row>
    <row r="757" spans="1:116" ht="12.75" customHeight="1">
      <c r="A757" s="56">
        <f t="shared" si="88"/>
        <v>86</v>
      </c>
      <c r="B757" s="57">
        <f t="shared" si="89"/>
        <v>66</v>
      </c>
      <c r="C757" s="58">
        <f t="shared" si="90"/>
        <v>47</v>
      </c>
      <c r="D757" s="59">
        <f t="shared" si="91"/>
        <v>63</v>
      </c>
      <c r="E757" s="27"/>
      <c r="F757" s="27"/>
      <c r="G757" s="2"/>
      <c r="H757" s="65">
        <f t="shared" si="92"/>
        <v>1.259550942184123E-13</v>
      </c>
      <c r="I757" s="66">
        <f t="shared" si="93"/>
        <v>0</v>
      </c>
      <c r="J757" s="67">
        <f t="shared" si="94"/>
        <v>0</v>
      </c>
      <c r="K757" s="68">
        <f t="shared" si="95"/>
        <v>0</v>
      </c>
      <c r="L757" s="5"/>
      <c r="M757" s="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7"/>
      <c r="AU757" s="45"/>
      <c r="AV757" s="45"/>
      <c r="AW757" s="45"/>
      <c r="AX757" s="45"/>
      <c r="AY757" s="45"/>
      <c r="AZ757" s="45"/>
      <c r="BA757" s="45"/>
      <c r="BC757" s="45"/>
      <c r="BD757" s="45"/>
      <c r="BE757" s="45"/>
      <c r="BF757" s="45"/>
      <c r="BG757" s="45"/>
      <c r="BH757" s="45"/>
      <c r="BI757" s="45"/>
      <c r="BJ757" s="45"/>
      <c r="BK757" s="48"/>
      <c r="BL757" s="45"/>
      <c r="BM757" s="45"/>
      <c r="BN757" s="45"/>
      <c r="BO757" s="45"/>
      <c r="BP757" s="45"/>
      <c r="BQ757" s="45"/>
      <c r="BR757" s="45"/>
      <c r="BS757" s="45"/>
      <c r="BT757" s="45"/>
      <c r="BU757" s="45"/>
      <c r="BV757" s="45"/>
      <c r="BW757" s="45"/>
      <c r="BX757" s="45"/>
      <c r="BY757" s="45"/>
      <c r="BZ757" s="47"/>
      <c r="CA757" s="45"/>
      <c r="CB757" s="45"/>
      <c r="CC757" s="45"/>
      <c r="CD757" s="45"/>
      <c r="CE757" s="45"/>
      <c r="CF757" s="45"/>
      <c r="CG757" s="45"/>
      <c r="CH757" s="45"/>
      <c r="CI757" s="45"/>
      <c r="CJ757" s="45"/>
      <c r="CK757" s="45"/>
      <c r="CL757" s="45"/>
      <c r="CM757" s="45"/>
      <c r="CN757" s="45"/>
      <c r="CO757" s="45"/>
      <c r="CP757" s="45"/>
      <c r="CQ757" s="45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</row>
    <row r="758" spans="1:95" ht="12.75" customHeight="1">
      <c r="A758" s="56">
        <f t="shared" si="88"/>
        <v>86</v>
      </c>
      <c r="B758" s="57">
        <f t="shared" si="89"/>
        <v>66</v>
      </c>
      <c r="C758" s="58">
        <f t="shared" si="90"/>
        <v>47</v>
      </c>
      <c r="D758" s="59">
        <f t="shared" si="91"/>
        <v>63</v>
      </c>
      <c r="E758" s="27"/>
      <c r="F758" s="27"/>
      <c r="H758" s="65">
        <f t="shared" si="92"/>
        <v>1.259550942184123E-13</v>
      </c>
      <c r="I758" s="66">
        <f t="shared" si="93"/>
        <v>0</v>
      </c>
      <c r="J758" s="67">
        <f t="shared" si="94"/>
        <v>0</v>
      </c>
      <c r="K758" s="68">
        <f t="shared" si="95"/>
        <v>0</v>
      </c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BD758" s="45"/>
      <c r="BE758" s="45"/>
      <c r="BF758" s="45"/>
      <c r="CD758" s="45"/>
      <c r="CE758" s="45"/>
      <c r="CF758" s="45"/>
      <c r="CG758" s="45"/>
      <c r="CH758" s="45"/>
      <c r="CI758" s="45"/>
      <c r="CJ758" s="45"/>
      <c r="CK758" s="45"/>
      <c r="CL758" s="45"/>
      <c r="CM758" s="45"/>
      <c r="CN758" s="45"/>
      <c r="CO758" s="45"/>
      <c r="CP758" s="45"/>
      <c r="CQ758" s="45"/>
    </row>
    <row r="759" spans="1:95" ht="12.75" customHeight="1">
      <c r="A759" s="56">
        <f t="shared" si="88"/>
        <v>86</v>
      </c>
      <c r="B759" s="57">
        <f t="shared" si="89"/>
        <v>66</v>
      </c>
      <c r="C759" s="58">
        <f t="shared" si="90"/>
        <v>47</v>
      </c>
      <c r="D759" s="59">
        <f t="shared" si="91"/>
        <v>63</v>
      </c>
      <c r="E759" s="27"/>
      <c r="F759" s="27"/>
      <c r="H759" s="65">
        <f t="shared" si="92"/>
        <v>1.259550942184123E-13</v>
      </c>
      <c r="I759" s="66">
        <f t="shared" si="93"/>
        <v>0</v>
      </c>
      <c r="J759" s="67">
        <f t="shared" si="94"/>
        <v>0</v>
      </c>
      <c r="K759" s="68">
        <f t="shared" si="95"/>
        <v>0</v>
      </c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BD759" s="45"/>
      <c r="BE759" s="45"/>
      <c r="BF759" s="45"/>
      <c r="CD759" s="45"/>
      <c r="CE759" s="45"/>
      <c r="CF759" s="45"/>
      <c r="CG759" s="45"/>
      <c r="CH759" s="45"/>
      <c r="CI759" s="45"/>
      <c r="CJ759" s="45"/>
      <c r="CK759" s="45"/>
      <c r="CL759" s="45"/>
      <c r="CM759" s="45"/>
      <c r="CN759" s="45"/>
      <c r="CO759" s="45"/>
      <c r="CP759" s="45"/>
      <c r="CQ759" s="45"/>
    </row>
    <row r="760" spans="1:116" ht="12.75" customHeight="1">
      <c r="A760" s="56">
        <f t="shared" si="88"/>
        <v>86</v>
      </c>
      <c r="B760" s="57">
        <f t="shared" si="89"/>
        <v>66</v>
      </c>
      <c r="C760" s="58">
        <f t="shared" si="90"/>
        <v>47</v>
      </c>
      <c r="D760" s="59">
        <f t="shared" si="91"/>
        <v>63</v>
      </c>
      <c r="E760" s="27"/>
      <c r="F760" s="27"/>
      <c r="H760" s="65">
        <f t="shared" si="92"/>
        <v>1.259550942184123E-13</v>
      </c>
      <c r="I760" s="66">
        <f t="shared" si="93"/>
        <v>0</v>
      </c>
      <c r="J760" s="67">
        <f t="shared" si="94"/>
        <v>0</v>
      </c>
      <c r="K760" s="68">
        <f t="shared" si="95"/>
        <v>0</v>
      </c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BD760" s="45"/>
      <c r="BE760" s="45"/>
      <c r="BF760" s="45"/>
      <c r="CD760" s="45"/>
      <c r="CE760" s="45"/>
      <c r="CF760" s="45"/>
      <c r="CG760" s="45"/>
      <c r="CH760" s="45"/>
      <c r="CI760" s="45"/>
      <c r="CJ760" s="45"/>
      <c r="CK760" s="45"/>
      <c r="CL760" s="45"/>
      <c r="CM760" s="45"/>
      <c r="CN760" s="45"/>
      <c r="CO760" s="45"/>
      <c r="CP760" s="45"/>
      <c r="CQ760" s="45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</row>
    <row r="761" spans="1:116" ht="12.75" customHeight="1">
      <c r="A761" s="56">
        <f t="shared" si="88"/>
        <v>86</v>
      </c>
      <c r="B761" s="57">
        <f t="shared" si="89"/>
        <v>66</v>
      </c>
      <c r="C761" s="58">
        <f t="shared" si="90"/>
        <v>47</v>
      </c>
      <c r="D761" s="59">
        <f t="shared" si="91"/>
        <v>63</v>
      </c>
      <c r="E761" s="27"/>
      <c r="F761" s="27"/>
      <c r="H761" s="65">
        <f t="shared" si="92"/>
        <v>1.259550942184123E-13</v>
      </c>
      <c r="I761" s="66">
        <f t="shared" si="93"/>
        <v>0</v>
      </c>
      <c r="J761" s="67">
        <f t="shared" si="94"/>
        <v>0</v>
      </c>
      <c r="K761" s="68">
        <f t="shared" si="95"/>
        <v>0</v>
      </c>
      <c r="L761" s="5"/>
      <c r="M761" s="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7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  <c r="BY761" s="45"/>
      <c r="BZ761" s="47"/>
      <c r="CA761" s="45"/>
      <c r="CB761" s="45"/>
      <c r="CC761" s="45"/>
      <c r="CD761" s="45"/>
      <c r="CE761" s="45"/>
      <c r="CF761" s="45"/>
      <c r="CG761" s="45"/>
      <c r="CH761" s="45"/>
      <c r="CI761" s="45"/>
      <c r="CJ761" s="45"/>
      <c r="CK761" s="45"/>
      <c r="CL761" s="45"/>
      <c r="CM761" s="45"/>
      <c r="CN761" s="45"/>
      <c r="CO761" s="45"/>
      <c r="CP761" s="45"/>
      <c r="CQ761" s="45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</row>
    <row r="762" spans="1:95" ht="12.75" customHeight="1">
      <c r="A762" s="56">
        <f t="shared" si="88"/>
        <v>86</v>
      </c>
      <c r="B762" s="57">
        <f t="shared" si="89"/>
        <v>66</v>
      </c>
      <c r="C762" s="58">
        <f t="shared" si="90"/>
        <v>47</v>
      </c>
      <c r="D762" s="59">
        <f t="shared" si="91"/>
        <v>63</v>
      </c>
      <c r="E762" s="27"/>
      <c r="F762" s="27"/>
      <c r="H762" s="65">
        <f t="shared" si="92"/>
        <v>1.259550942184123E-13</v>
      </c>
      <c r="I762" s="66">
        <f t="shared" si="93"/>
        <v>0</v>
      </c>
      <c r="J762" s="67">
        <f t="shared" si="94"/>
        <v>0</v>
      </c>
      <c r="K762" s="68">
        <f t="shared" si="95"/>
        <v>0</v>
      </c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P762" s="45"/>
      <c r="BD762" s="45"/>
      <c r="BE762" s="45"/>
      <c r="BF762" s="45"/>
      <c r="CD762" s="45"/>
      <c r="CE762" s="45"/>
      <c r="CF762" s="45"/>
      <c r="CG762" s="45"/>
      <c r="CH762" s="45"/>
      <c r="CI762" s="45"/>
      <c r="CJ762" s="45"/>
      <c r="CK762" s="45"/>
      <c r="CL762" s="45"/>
      <c r="CM762" s="45"/>
      <c r="CN762" s="45"/>
      <c r="CO762" s="45"/>
      <c r="CP762" s="45"/>
      <c r="CQ762" s="45"/>
    </row>
    <row r="763" spans="1:95" ht="12.75" customHeight="1">
      <c r="A763" s="56">
        <f t="shared" si="88"/>
        <v>86</v>
      </c>
      <c r="B763" s="57">
        <f t="shared" si="89"/>
        <v>66</v>
      </c>
      <c r="C763" s="58">
        <f t="shared" si="90"/>
        <v>47</v>
      </c>
      <c r="D763" s="59">
        <f t="shared" si="91"/>
        <v>63</v>
      </c>
      <c r="E763" s="27"/>
      <c r="F763" s="27"/>
      <c r="H763" s="65">
        <f t="shared" si="92"/>
        <v>1.259550942184123E-13</v>
      </c>
      <c r="I763" s="66">
        <f t="shared" si="93"/>
        <v>0</v>
      </c>
      <c r="J763" s="67">
        <f t="shared" si="94"/>
        <v>0</v>
      </c>
      <c r="K763" s="68">
        <f t="shared" si="95"/>
        <v>0</v>
      </c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BD763" s="45"/>
      <c r="BE763" s="45"/>
      <c r="BF763" s="45"/>
      <c r="CD763" s="45"/>
      <c r="CE763" s="45"/>
      <c r="CF763" s="45"/>
      <c r="CG763" s="45"/>
      <c r="CH763" s="45"/>
      <c r="CI763" s="45"/>
      <c r="CJ763" s="45"/>
      <c r="CK763" s="45"/>
      <c r="CL763" s="45"/>
      <c r="CM763" s="45"/>
      <c r="CN763" s="45"/>
      <c r="CO763" s="45"/>
      <c r="CP763" s="45"/>
      <c r="CQ763" s="45"/>
    </row>
    <row r="764" spans="1:95" ht="12.75" customHeight="1">
      <c r="A764" s="56">
        <f t="shared" si="88"/>
        <v>86</v>
      </c>
      <c r="B764" s="57">
        <f t="shared" si="89"/>
        <v>66</v>
      </c>
      <c r="C764" s="58">
        <f t="shared" si="90"/>
        <v>47</v>
      </c>
      <c r="D764" s="59">
        <f t="shared" si="91"/>
        <v>63</v>
      </c>
      <c r="E764" s="27"/>
      <c r="F764" s="27"/>
      <c r="H764" s="65">
        <f t="shared" si="92"/>
        <v>1.259550942184123E-13</v>
      </c>
      <c r="I764" s="66">
        <f t="shared" si="93"/>
        <v>0</v>
      </c>
      <c r="J764" s="67">
        <f t="shared" si="94"/>
        <v>0</v>
      </c>
      <c r="K764" s="68">
        <f t="shared" si="95"/>
        <v>0</v>
      </c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BD764" s="45"/>
      <c r="BE764" s="45"/>
      <c r="BF764" s="45"/>
      <c r="CD764" s="45"/>
      <c r="CE764" s="45"/>
      <c r="CF764" s="45"/>
      <c r="CG764" s="45"/>
      <c r="CH764" s="45"/>
      <c r="CI764" s="45"/>
      <c r="CJ764" s="45"/>
      <c r="CK764" s="45"/>
      <c r="CL764" s="45"/>
      <c r="CM764" s="45"/>
      <c r="CN764" s="45"/>
      <c r="CO764" s="45"/>
      <c r="CP764" s="45"/>
      <c r="CQ764" s="45"/>
    </row>
    <row r="765" spans="1:95" ht="12.75" customHeight="1">
      <c r="A765" s="56">
        <f t="shared" si="88"/>
        <v>86</v>
      </c>
      <c r="B765" s="57">
        <f t="shared" si="89"/>
        <v>66</v>
      </c>
      <c r="C765" s="58">
        <f t="shared" si="90"/>
        <v>47</v>
      </c>
      <c r="D765" s="59">
        <f t="shared" si="91"/>
        <v>63</v>
      </c>
      <c r="E765" s="27"/>
      <c r="F765" s="27"/>
      <c r="H765" s="65">
        <f t="shared" si="92"/>
        <v>1.259550942184123E-13</v>
      </c>
      <c r="I765" s="66">
        <f t="shared" si="93"/>
        <v>0</v>
      </c>
      <c r="J765" s="67">
        <f t="shared" si="94"/>
        <v>0</v>
      </c>
      <c r="K765" s="68">
        <f t="shared" si="95"/>
        <v>0</v>
      </c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BD765" s="45"/>
      <c r="BE765" s="45"/>
      <c r="BF765" s="45"/>
      <c r="CD765" s="45"/>
      <c r="CE765" s="45"/>
      <c r="CF765" s="45"/>
      <c r="CG765" s="45"/>
      <c r="CH765" s="45"/>
      <c r="CI765" s="45"/>
      <c r="CJ765" s="45"/>
      <c r="CK765" s="45"/>
      <c r="CL765" s="45"/>
      <c r="CM765" s="45"/>
      <c r="CN765" s="45"/>
      <c r="CO765" s="45"/>
      <c r="CP765" s="45"/>
      <c r="CQ765" s="45"/>
    </row>
    <row r="766" spans="1:95" ht="12.75" customHeight="1">
      <c r="A766" s="56">
        <f t="shared" si="88"/>
        <v>86</v>
      </c>
      <c r="B766" s="57">
        <f t="shared" si="89"/>
        <v>66</v>
      </c>
      <c r="C766" s="58">
        <f t="shared" si="90"/>
        <v>47</v>
      </c>
      <c r="D766" s="59">
        <f t="shared" si="91"/>
        <v>63</v>
      </c>
      <c r="E766" s="27"/>
      <c r="F766" s="27"/>
      <c r="H766" s="65">
        <f t="shared" si="92"/>
        <v>1.259550942184123E-13</v>
      </c>
      <c r="I766" s="66">
        <f t="shared" si="93"/>
        <v>0</v>
      </c>
      <c r="J766" s="67">
        <f t="shared" si="94"/>
        <v>0</v>
      </c>
      <c r="K766" s="68">
        <f t="shared" si="95"/>
        <v>0</v>
      </c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BD766" s="45"/>
      <c r="BE766" s="45"/>
      <c r="BF766" s="45"/>
      <c r="CD766" s="45"/>
      <c r="CE766" s="45"/>
      <c r="CF766" s="45"/>
      <c r="CG766" s="45"/>
      <c r="CH766" s="45"/>
      <c r="CI766" s="45"/>
      <c r="CJ766" s="45"/>
      <c r="CK766" s="45"/>
      <c r="CL766" s="45"/>
      <c r="CM766" s="45"/>
      <c r="CN766" s="45"/>
      <c r="CO766" s="45"/>
      <c r="CP766" s="45"/>
      <c r="CQ766" s="45"/>
    </row>
    <row r="767" spans="1:95" ht="12.75">
      <c r="A767" s="56">
        <f t="shared" si="88"/>
        <v>86</v>
      </c>
      <c r="B767" s="57">
        <f t="shared" si="89"/>
        <v>66</v>
      </c>
      <c r="C767" s="58">
        <f t="shared" si="90"/>
        <v>47</v>
      </c>
      <c r="D767" s="59">
        <f t="shared" si="91"/>
        <v>63</v>
      </c>
      <c r="E767" s="27"/>
      <c r="F767" s="27"/>
      <c r="H767" s="65">
        <f t="shared" si="92"/>
        <v>1.259550942184123E-13</v>
      </c>
      <c r="I767" s="66">
        <f t="shared" si="93"/>
        <v>0</v>
      </c>
      <c r="J767" s="67">
        <f t="shared" si="94"/>
        <v>0</v>
      </c>
      <c r="K767" s="68">
        <f t="shared" si="95"/>
        <v>0</v>
      </c>
      <c r="L767" s="5"/>
      <c r="M767" s="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7"/>
      <c r="AU767" s="45"/>
      <c r="AV767" s="45"/>
      <c r="AW767" s="45"/>
      <c r="AX767" s="45"/>
      <c r="AY767" s="45"/>
      <c r="AZ767" s="45"/>
      <c r="BA767" s="45"/>
      <c r="BC767" s="45"/>
      <c r="BD767" s="45"/>
      <c r="BE767" s="45"/>
      <c r="BF767" s="45"/>
      <c r="BG767" s="45"/>
      <c r="BH767" s="45"/>
      <c r="BI767" s="45"/>
      <c r="BJ767" s="45"/>
      <c r="BK767" s="49"/>
      <c r="BL767" s="45"/>
      <c r="BM767" s="45"/>
      <c r="BN767" s="45"/>
      <c r="BO767" s="45"/>
      <c r="BP767" s="45"/>
      <c r="BQ767" s="45"/>
      <c r="BR767" s="45"/>
      <c r="BS767" s="45"/>
      <c r="BT767" s="45"/>
      <c r="BU767" s="45"/>
      <c r="BV767" s="45"/>
      <c r="BW767" s="45"/>
      <c r="BX767" s="45"/>
      <c r="BY767" s="45"/>
      <c r="BZ767" s="47"/>
      <c r="CA767" s="45"/>
      <c r="CB767" s="45"/>
      <c r="CC767" s="45"/>
      <c r="CD767" s="45"/>
      <c r="CE767" s="45"/>
      <c r="CF767" s="45"/>
      <c r="CG767" s="45"/>
      <c r="CH767" s="45"/>
      <c r="CI767" s="45"/>
      <c r="CJ767" s="45"/>
      <c r="CK767" s="45"/>
      <c r="CL767" s="45"/>
      <c r="CM767" s="45"/>
      <c r="CN767" s="45"/>
      <c r="CO767" s="45"/>
      <c r="CP767" s="45"/>
      <c r="CQ767" s="45"/>
    </row>
    <row r="768" spans="1:95" ht="12.75" customHeight="1">
      <c r="A768" s="56">
        <f t="shared" si="88"/>
        <v>86</v>
      </c>
      <c r="B768" s="57">
        <f t="shared" si="89"/>
        <v>66</v>
      </c>
      <c r="C768" s="58">
        <f t="shared" si="90"/>
        <v>47</v>
      </c>
      <c r="D768" s="59">
        <f t="shared" si="91"/>
        <v>63</v>
      </c>
      <c r="E768" s="27"/>
      <c r="F768" s="27"/>
      <c r="H768" s="65">
        <f t="shared" si="92"/>
        <v>1.259550942184123E-13</v>
      </c>
      <c r="I768" s="66">
        <f t="shared" si="93"/>
        <v>0</v>
      </c>
      <c r="J768" s="67">
        <f t="shared" si="94"/>
        <v>0</v>
      </c>
      <c r="K768" s="68">
        <f t="shared" si="95"/>
        <v>0</v>
      </c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BD768" s="45"/>
      <c r="BE768" s="45"/>
      <c r="BF768" s="45"/>
      <c r="CD768" s="45"/>
      <c r="CE768" s="45"/>
      <c r="CF768" s="45"/>
      <c r="CG768" s="45"/>
      <c r="CH768" s="45"/>
      <c r="CI768" s="45"/>
      <c r="CJ768" s="45"/>
      <c r="CK768" s="45"/>
      <c r="CL768" s="45"/>
      <c r="CM768" s="45"/>
      <c r="CN768" s="45"/>
      <c r="CO768" s="45"/>
      <c r="CP768" s="45"/>
      <c r="CQ768" s="45"/>
    </row>
    <row r="769" spans="1:95" ht="12.75" customHeight="1">
      <c r="A769" s="56">
        <f t="shared" si="88"/>
        <v>86</v>
      </c>
      <c r="B769" s="57">
        <f t="shared" si="89"/>
        <v>66</v>
      </c>
      <c r="C769" s="58">
        <f t="shared" si="90"/>
        <v>47</v>
      </c>
      <c r="D769" s="59">
        <f t="shared" si="91"/>
        <v>63</v>
      </c>
      <c r="E769" s="27"/>
      <c r="F769" s="27"/>
      <c r="H769" s="65">
        <f t="shared" si="92"/>
        <v>1.259550942184123E-13</v>
      </c>
      <c r="I769" s="66">
        <f t="shared" si="93"/>
        <v>0</v>
      </c>
      <c r="J769" s="67">
        <f t="shared" si="94"/>
        <v>0</v>
      </c>
      <c r="K769" s="68">
        <f t="shared" si="95"/>
        <v>0</v>
      </c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BD769" s="45"/>
      <c r="BE769" s="45"/>
      <c r="BF769" s="45"/>
      <c r="CD769" s="45"/>
      <c r="CE769" s="45"/>
      <c r="CF769" s="45"/>
      <c r="CG769" s="45"/>
      <c r="CH769" s="45"/>
      <c r="CI769" s="45"/>
      <c r="CJ769" s="45"/>
      <c r="CK769" s="45"/>
      <c r="CL769" s="45"/>
      <c r="CM769" s="45"/>
      <c r="CN769" s="45"/>
      <c r="CO769" s="45"/>
      <c r="CP769" s="45"/>
      <c r="CQ769" s="45"/>
    </row>
    <row r="770" spans="1:95" ht="12.75" customHeight="1">
      <c r="A770" s="56">
        <f t="shared" si="88"/>
        <v>86</v>
      </c>
      <c r="B770" s="57">
        <f t="shared" si="89"/>
        <v>66</v>
      </c>
      <c r="C770" s="58">
        <f t="shared" si="90"/>
        <v>47</v>
      </c>
      <c r="D770" s="59">
        <f t="shared" si="91"/>
        <v>63</v>
      </c>
      <c r="E770" s="27"/>
      <c r="F770" s="27"/>
      <c r="H770" s="65">
        <f t="shared" si="92"/>
        <v>1.259550942184123E-13</v>
      </c>
      <c r="I770" s="66">
        <f t="shared" si="93"/>
        <v>0</v>
      </c>
      <c r="J770" s="67">
        <f t="shared" si="94"/>
        <v>0</v>
      </c>
      <c r="K770" s="68">
        <f t="shared" si="95"/>
        <v>0</v>
      </c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BD770" s="45"/>
      <c r="BE770" s="45"/>
      <c r="BF770" s="45"/>
      <c r="CD770" s="45"/>
      <c r="CE770" s="45"/>
      <c r="CF770" s="45"/>
      <c r="CG770" s="45"/>
      <c r="CH770" s="45"/>
      <c r="CI770" s="45"/>
      <c r="CJ770" s="45"/>
      <c r="CK770" s="45"/>
      <c r="CL770" s="45"/>
      <c r="CM770" s="45"/>
      <c r="CN770" s="45"/>
      <c r="CO770" s="45"/>
      <c r="CP770" s="45"/>
      <c r="CQ770" s="45"/>
    </row>
    <row r="771" spans="1:95" ht="12.75" customHeight="1">
      <c r="A771" s="56">
        <f t="shared" si="88"/>
        <v>86</v>
      </c>
      <c r="B771" s="57">
        <f t="shared" si="89"/>
        <v>66</v>
      </c>
      <c r="C771" s="58">
        <f t="shared" si="90"/>
        <v>47</v>
      </c>
      <c r="D771" s="59">
        <f t="shared" si="91"/>
        <v>63</v>
      </c>
      <c r="E771" s="27"/>
      <c r="F771" s="27"/>
      <c r="H771" s="65">
        <f t="shared" si="92"/>
        <v>1.259550942184123E-13</v>
      </c>
      <c r="I771" s="66">
        <f t="shared" si="93"/>
        <v>0</v>
      </c>
      <c r="J771" s="67">
        <f t="shared" si="94"/>
        <v>0</v>
      </c>
      <c r="K771" s="68">
        <f t="shared" si="95"/>
        <v>0</v>
      </c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BD771" s="45"/>
      <c r="BE771" s="45"/>
      <c r="BF771" s="45"/>
      <c r="CD771" s="45"/>
      <c r="CE771" s="45"/>
      <c r="CF771" s="45"/>
      <c r="CG771" s="45"/>
      <c r="CH771" s="45"/>
      <c r="CI771" s="45"/>
      <c r="CJ771" s="45"/>
      <c r="CK771" s="45"/>
      <c r="CL771" s="45"/>
      <c r="CM771" s="45"/>
      <c r="CN771" s="45"/>
      <c r="CO771" s="45"/>
      <c r="CP771" s="45"/>
      <c r="CQ771" s="45"/>
    </row>
    <row r="772" spans="1:95" ht="12.75" customHeight="1">
      <c r="A772" s="56">
        <f t="shared" si="88"/>
        <v>86</v>
      </c>
      <c r="B772" s="57">
        <f t="shared" si="89"/>
        <v>66</v>
      </c>
      <c r="C772" s="58">
        <f t="shared" si="90"/>
        <v>47</v>
      </c>
      <c r="D772" s="59">
        <f t="shared" si="91"/>
        <v>63</v>
      </c>
      <c r="E772" s="27"/>
      <c r="F772" s="27"/>
      <c r="H772" s="65">
        <f t="shared" si="92"/>
        <v>1.259550942184123E-13</v>
      </c>
      <c r="I772" s="66">
        <f t="shared" si="93"/>
        <v>0</v>
      </c>
      <c r="J772" s="67">
        <f t="shared" si="94"/>
        <v>0</v>
      </c>
      <c r="K772" s="68">
        <f t="shared" si="95"/>
        <v>0</v>
      </c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BD772" s="45"/>
      <c r="BE772" s="45"/>
      <c r="BF772" s="45"/>
      <c r="CD772" s="45"/>
      <c r="CE772" s="45"/>
      <c r="CF772" s="45"/>
      <c r="CG772" s="45"/>
      <c r="CH772" s="45"/>
      <c r="CI772" s="45"/>
      <c r="CJ772" s="45"/>
      <c r="CK772" s="45"/>
      <c r="CL772" s="45"/>
      <c r="CM772" s="45"/>
      <c r="CN772" s="45"/>
      <c r="CO772" s="45"/>
      <c r="CP772" s="45"/>
      <c r="CQ772" s="45"/>
    </row>
    <row r="773" spans="1:95" ht="12.75">
      <c r="A773" s="56">
        <f t="shared" si="88"/>
        <v>86</v>
      </c>
      <c r="B773" s="57">
        <f t="shared" si="89"/>
        <v>66</v>
      </c>
      <c r="C773" s="58">
        <f t="shared" si="90"/>
        <v>47</v>
      </c>
      <c r="D773" s="59">
        <f t="shared" si="91"/>
        <v>63</v>
      </c>
      <c r="E773" s="27"/>
      <c r="F773" s="27"/>
      <c r="H773" s="65">
        <f t="shared" si="92"/>
        <v>1.259550942184123E-13</v>
      </c>
      <c r="I773" s="66">
        <f t="shared" si="93"/>
        <v>0</v>
      </c>
      <c r="J773" s="67">
        <f t="shared" si="94"/>
        <v>0</v>
      </c>
      <c r="K773" s="68">
        <f t="shared" si="95"/>
        <v>0</v>
      </c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BD773" s="45"/>
      <c r="BE773" s="45"/>
      <c r="BF773" s="45"/>
      <c r="CD773" s="45"/>
      <c r="CE773" s="45"/>
      <c r="CF773" s="45"/>
      <c r="CG773" s="45"/>
      <c r="CH773" s="45"/>
      <c r="CI773" s="45"/>
      <c r="CJ773" s="45"/>
      <c r="CK773" s="45"/>
      <c r="CL773" s="45"/>
      <c r="CM773" s="45"/>
      <c r="CN773" s="45"/>
      <c r="CO773" s="45"/>
      <c r="CP773" s="45"/>
      <c r="CQ773" s="45"/>
    </row>
    <row r="774" spans="1:116" ht="12.75" customHeight="1">
      <c r="A774" s="56">
        <f aca="true" t="shared" si="96" ref="A774:A837">RANK(H774,H$6:H$1617,0)</f>
        <v>86</v>
      </c>
      <c r="B774" s="57">
        <f aca="true" t="shared" si="97" ref="B774:B837">RANK(I774,I$6:I$1617,0)</f>
        <v>66</v>
      </c>
      <c r="C774" s="58">
        <f aca="true" t="shared" si="98" ref="C774:C837">RANK(J774,J$6:J$1617,0)</f>
        <v>47</v>
      </c>
      <c r="D774" s="59">
        <f aca="true" t="shared" si="99" ref="D774:D837">RANK(K774,K$6:K$1617,0)</f>
        <v>63</v>
      </c>
      <c r="E774" s="27"/>
      <c r="F774" s="27"/>
      <c r="H774" s="65">
        <f aca="true" t="shared" si="100" ref="H774:H837">(1000/LN(H$3/H$4))*LN(H$3/(EXP(LN(I$3)-I774/(1000/LN(I$3/I$4)))+EXP(LN(J$3)-J774/(1000/LN(J$3/J$4)))+EXP(LN(K$3)-K774/(1000/LN(K$3/K$4)))))</f>
        <v>1.259550942184123E-13</v>
      </c>
      <c r="I774" s="66">
        <f aca="true" t="shared" si="101" ref="I774:I837">(1000/LN(I$3/I$4))*LN(I$3/(LN(1+IF(ISBLANK(R774),R$3,R774))+LN(1+IF(ISBLANK(Y774),Y$3,Y774))+LN(1+IF(ISBLANK(AJ774),AJ$3,AJ774))+LN(1+IF(ISBLANK(L774),L$3,L774))+LN(1+IF(ISBLANK(AR774),AR$3,AR774))+LN(1+IF(ISBLANK(AI774),AI$3,AI774))+LN(1+IF(ISBLANK(AO774),AO$3,AO774))+LN(1+IF(ISBLANK(AM774),AM$3,AM774))+LN(1+IF(ISBLANK(P774),P$3,P774))+LN(1+IF(ISBLANK(AP774),AP$3,AP774))+LN(1+IF(ISBLANK(X774),X$3,X774))+LN(1+IF(ISBLANK(M774),M$3,M774))+LN(1+IF(ISBLANK(AS774),AS$3,AS774))+LN(1+IF(ISBLANK(AL774),AL$3,AL774))+LN(1+IF(ISBLANK(AH774),AH$3,AH774))+LN(1+IF(ISBLANK(T774),T$3,T774))+LN(1+IF(ISBLANK(AC774),AC$3,AC774))+LN(1+IF(ISBLANK(Z774),Z$3,Z774))+LN(1+IF(ISBLANK(AA774),AA$3,AA774))+LN(1+IF(ISBLANK(U774),U$3,U774))+LN(1+IF(ISBLANK(V774),V$3,V774))+LN(1+IF(ISBLANK(O774),O$3,O774))+LN(1+IF(ISBLANK(W774),W$3,W774))+LN(1+IF(ISBLANK(AB774),AB$3,AB774))+LN(1+IF(ISBLANK(N774),N$3,N774))+LN(1+IF(ISBLANK(AQ774),AQ$3,AQ774))+LN(1+IF(ISBLANK(AU774),AU$3,AU774))+LN(1+IF(ISBLANK(S774),S$3,S774))+LN(1+IF(ISBLANK(AF774),AF$3,AF774))+LN(1+IF(ISBLANK(AV774),AV$3,AV774))+LN(1+IF(ISBLANK(AW774),AW$3,AW774))+LN(1+IF(ISBLANK(AX774),AX$3,AX774))+LN(1+IF(ISBLANK(AY774),AY$3,AY774))+LN(1+IF(ISBLANK(AZ774),AZ$3,AZ774))+LN(1+IF(ISBLANK(Q774),Q$3,Q774))+LN(1+IF(ISBLANK(AN774),AN$3,AN774))+LN(1+IF(ISBLANK(AG774),AG$3,AG774))+LN(1+IF(ISBLANK(AK774),AK$3,AK774))+LN(1+IF(ISBLANK(AE774),AE$3,AE774))+LN(1+IF(ISBLANK(AD774),AD$3,AD774))+LN(1+IF(ISBLANK(AT774),AT$3,AT774))))</f>
        <v>0</v>
      </c>
      <c r="J774" s="67">
        <f aca="true" t="shared" si="102" ref="J774:J837">(1000/LN(J$3/J$4))*LN(J$3/(LN(1+IF(ISBLANK(BB774),BB$3,BB774))+LN(1+IF(ISBLANK(BK774),BK$3,BK774))+LN(1+IF(ISBLANK(BA774),BA$3,BA774))+LN(1+IF(ISBLANK(BJ774),BJ$3,BJ774))+LN(1+IF(ISBLANK(BE774),BE$3,BE774))+LN(1+IF(ISBLANK(BM774),BM$3,BM774))+LN(1+IF(ISBLANK(BF774),BF$3,BF774))+LN(1+IF(ISBLANK(BH774),BH$3,BH774))+LN(1+IF(ISBLANK(BI774),BI$3,BI774))+LN(1+IF(ISBLANK(BC774),BC$3,BC774))+LN(1+IF(ISBLANK(BL774),BL$3,BL774))+LN(1+IF(ISBLANK(BG774),BG$3,BG774))+LN(1+IF(ISBLANK(BD774),BD$3,BD774))+LN(1+IF(ISBLANK(BN774),BN$3,BN774))+LN(1+IF(ISBLANK(BO774),BO$3,BO774))+LN(1+IF(ISBLANK(BP774),BP$3,BP774))+LN(1+IF(ISBLANK(BQ774),BQ$3,BQ774))+LN(1+IF(ISBLANK(BR774),BR$3,BR774))+LN(1+IF(ISBLANK(BS774),BS$3,BS774))+LN(1+IF(ISBLANK(BT774),BT$3,BT774))+LN(1+IF(ISBLANK(BU774),BU$3,BU774))+LN(1+IF(ISBLANK(BV774),BV$3,BV774))+LN(1+IF(ISBLANK(BW774),BW$3,BW774))+LN(1+IF(ISBLANK(BX774),BX$3,BX774))+LN(1+IF(ISBLANK(BY774),BY$3,BY774))+LN(1+IF(ISBLANK(BZ774),BZ$3,BZ774))))</f>
        <v>0</v>
      </c>
      <c r="K774" s="68">
        <f aca="true" t="shared" si="103" ref="K774:K837">(1000/LN(K$3/K$4))*LN($K$3/(LN(1+IF(ISBLANK(CG774),CG$3,CG774))+LN(1+IF(ISBLANK(CD774),CD$3,CD774))+LN(1+IF(ISBLANK(CF774),CF$3,CF774))+LN(1+IF(ISBLANK(DC774),DC$3,DC774))+LN(1+IF(ISBLANK(DD774),DD$3,DD774))/2+LN(1+IF(ISBLANK(CN774),CN$3,CN774))+LN(1+IF(ISBLANK(DB774),DB$3,DB774))+LN(1+IF(ISBLANK(DE774),DE$3,DE774))+LN(1+IF(ISBLANK(CZ774),CZ$3,CZ774))+LN(1+IF(ISBLANK(DA774),DA$3,DA774))/2+LN(1+IF(ISBLANK(CO774),CO$3,CO774))+LN(1+IF(ISBLANK(CV774),CV$3,CV774))+LN(1+IF(ISBLANK(DF774),DF$3,DF774))+LN(1+IF(ISBLANK(DG774),DG$3,DG774))/2+LN(1+IF(ISBLANK(CM774),CM$3,CM774))+LN(1+IF(ISBLANK(CB774),CB$3,CB774))+LN(1+IF(ISBLANK(CC774),CC$3,CC774))/2+LN(1+IF(ISBLANK(CW774),CW$3,CW774))+LN(1+IF(ISBLANK(CJ774),CJ$3,CJ774))+LN(1+IF(ISBLANK(CK774),CK$3,CK774))+LN(1+IF(ISBLANK(CL774),CL$3,CL774))+LN(1+IF(ISBLANK(CR774),CR$3,CR774))+LN(1+IF(ISBLANK(DJ774),DJ$3,DJ774))+LN(1+IF(ISBLANK(CU774),CU$3,CU774))+LN(1+IF(ISBLANK(CE774),CE$3,CE774))+LN(1+IF(ISBLANK(CP774),CP$3,CP774))+LN(1+IF(ISBLANK(CQ774),CQ$3,CQ774))+LN(1+IF(ISBLANK(CS774),CS$3,CS774))+LN(1+IF(ISBLANK(CI774),CI$3,CI774))+LN(1+IF(ISBLANK(DK774),DK$3,DK774))+LN(1+IF(ISBLANK(DL774),DL$3,DL774))+LN(1+IF(ISBLANK(CX774),CX$3,CX774))+LN(1+IF(ISBLANK(CY774),CY$3,CY774))+LN(1+IF(ISBLANK(CH774),CH$3,CH774))+LN(1+IF(ISBLANK(CA774),CA$3,CA774))+LN(1+IF(ISBLANK(CT774),CT$3,CT774))++LN(1+IF(ISBLANK(DH774),DH$3,DH774))+LN(1+IF(ISBLANK(DI774),DI$3,DI774))/2))</f>
        <v>0</v>
      </c>
      <c r="L774" s="5"/>
      <c r="M774" s="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7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5"/>
      <c r="BS774" s="45"/>
      <c r="BT774" s="45"/>
      <c r="BU774" s="45"/>
      <c r="BV774" s="45"/>
      <c r="BW774" s="45"/>
      <c r="BX774" s="45"/>
      <c r="BY774" s="45"/>
      <c r="BZ774" s="47"/>
      <c r="CA774" s="45"/>
      <c r="CB774" s="45"/>
      <c r="CC774" s="45"/>
      <c r="CD774" s="45"/>
      <c r="CE774" s="45"/>
      <c r="CF774" s="45"/>
      <c r="CG774" s="45"/>
      <c r="CH774" s="45"/>
      <c r="CI774" s="45"/>
      <c r="CJ774" s="45"/>
      <c r="CK774" s="45"/>
      <c r="CL774" s="45"/>
      <c r="CM774" s="45"/>
      <c r="CN774" s="45"/>
      <c r="CO774" s="45"/>
      <c r="CP774" s="45"/>
      <c r="CQ774" s="45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</row>
    <row r="775" spans="1:116" ht="12.75" customHeight="1">
      <c r="A775" s="56">
        <f t="shared" si="96"/>
        <v>86</v>
      </c>
      <c r="B775" s="57">
        <f t="shared" si="97"/>
        <v>66</v>
      </c>
      <c r="C775" s="58">
        <f t="shared" si="98"/>
        <v>47</v>
      </c>
      <c r="D775" s="59">
        <f t="shared" si="99"/>
        <v>63</v>
      </c>
      <c r="E775" s="27"/>
      <c r="F775" s="27"/>
      <c r="H775" s="65">
        <f t="shared" si="100"/>
        <v>1.259550942184123E-13</v>
      </c>
      <c r="I775" s="66">
        <f t="shared" si="101"/>
        <v>0</v>
      </c>
      <c r="J775" s="67">
        <f t="shared" si="102"/>
        <v>0</v>
      </c>
      <c r="K775" s="68">
        <f t="shared" si="103"/>
        <v>0</v>
      </c>
      <c r="L775" s="5"/>
      <c r="M775" s="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7"/>
      <c r="AU775" s="45"/>
      <c r="AV775" s="45"/>
      <c r="AW775" s="45"/>
      <c r="AX775" s="45"/>
      <c r="AY775" s="45"/>
      <c r="AZ775" s="45"/>
      <c r="BA775" s="45"/>
      <c r="BC775" s="45"/>
      <c r="BD775" s="45"/>
      <c r="BE775" s="45"/>
      <c r="BF775" s="45"/>
      <c r="BG775" s="45"/>
      <c r="BH775" s="45"/>
      <c r="BI775" s="45"/>
      <c r="BJ775" s="45"/>
      <c r="BK775" s="48"/>
      <c r="BL775" s="45"/>
      <c r="BM775" s="45"/>
      <c r="BN775" s="45"/>
      <c r="BO775" s="45"/>
      <c r="BP775" s="45"/>
      <c r="BQ775" s="45"/>
      <c r="BR775" s="45"/>
      <c r="BS775" s="45"/>
      <c r="BT775" s="45"/>
      <c r="BU775" s="45"/>
      <c r="BV775" s="45"/>
      <c r="BW775" s="45"/>
      <c r="BX775" s="45"/>
      <c r="BY775" s="45"/>
      <c r="BZ775" s="47"/>
      <c r="CA775" s="45"/>
      <c r="CB775" s="45"/>
      <c r="CC775" s="45"/>
      <c r="CD775" s="45"/>
      <c r="CE775" s="45"/>
      <c r="CF775" s="45"/>
      <c r="CG775" s="45"/>
      <c r="CH775" s="45"/>
      <c r="CI775" s="45"/>
      <c r="CJ775" s="45"/>
      <c r="CK775" s="45"/>
      <c r="CL775" s="45"/>
      <c r="CM775" s="45"/>
      <c r="CN775" s="45"/>
      <c r="CO775" s="45"/>
      <c r="CP775" s="45"/>
      <c r="CQ775" s="45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</row>
    <row r="776" spans="1:116" ht="12.75" customHeight="1">
      <c r="A776" s="56">
        <f t="shared" si="96"/>
        <v>86</v>
      </c>
      <c r="B776" s="57">
        <f t="shared" si="97"/>
        <v>66</v>
      </c>
      <c r="C776" s="58">
        <f t="shared" si="98"/>
        <v>47</v>
      </c>
      <c r="D776" s="59">
        <f t="shared" si="99"/>
        <v>63</v>
      </c>
      <c r="E776" s="27"/>
      <c r="F776" s="27"/>
      <c r="H776" s="65">
        <f t="shared" si="100"/>
        <v>1.259550942184123E-13</v>
      </c>
      <c r="I776" s="66">
        <f t="shared" si="101"/>
        <v>0</v>
      </c>
      <c r="J776" s="67">
        <f t="shared" si="102"/>
        <v>0</v>
      </c>
      <c r="K776" s="68">
        <f t="shared" si="103"/>
        <v>0</v>
      </c>
      <c r="L776" s="5"/>
      <c r="M776" s="4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7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  <c r="BQ776" s="45"/>
      <c r="BR776" s="45"/>
      <c r="BS776" s="45"/>
      <c r="BT776" s="45"/>
      <c r="BU776" s="45"/>
      <c r="BV776" s="45"/>
      <c r="BW776" s="45"/>
      <c r="BX776" s="45"/>
      <c r="BY776" s="45"/>
      <c r="BZ776" s="47"/>
      <c r="CA776" s="45"/>
      <c r="CB776" s="45"/>
      <c r="CC776" s="45"/>
      <c r="CD776" s="45"/>
      <c r="CE776" s="45"/>
      <c r="CF776" s="45"/>
      <c r="CG776" s="45"/>
      <c r="CH776" s="45"/>
      <c r="CI776" s="45"/>
      <c r="CJ776" s="45"/>
      <c r="CK776" s="45"/>
      <c r="CL776" s="45"/>
      <c r="CM776" s="45"/>
      <c r="CN776" s="45"/>
      <c r="CO776" s="45"/>
      <c r="CP776" s="45"/>
      <c r="CQ776" s="45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</row>
    <row r="777" spans="1:95" ht="12.75" customHeight="1">
      <c r="A777" s="56">
        <f t="shared" si="96"/>
        <v>86</v>
      </c>
      <c r="B777" s="57">
        <f t="shared" si="97"/>
        <v>66</v>
      </c>
      <c r="C777" s="58">
        <f t="shared" si="98"/>
        <v>47</v>
      </c>
      <c r="D777" s="59">
        <f t="shared" si="99"/>
        <v>63</v>
      </c>
      <c r="E777" s="27"/>
      <c r="F777" s="27"/>
      <c r="H777" s="65">
        <f t="shared" si="100"/>
        <v>1.259550942184123E-13</v>
      </c>
      <c r="I777" s="66">
        <f t="shared" si="101"/>
        <v>0</v>
      </c>
      <c r="J777" s="67">
        <f t="shared" si="102"/>
        <v>0</v>
      </c>
      <c r="K777" s="68">
        <f t="shared" si="103"/>
        <v>0</v>
      </c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BD777" s="45"/>
      <c r="BE777" s="45"/>
      <c r="BF777" s="45"/>
      <c r="CD777" s="45"/>
      <c r="CE777" s="45"/>
      <c r="CF777" s="45"/>
      <c r="CG777" s="45"/>
      <c r="CH777" s="45"/>
      <c r="CI777" s="45"/>
      <c r="CJ777" s="45"/>
      <c r="CK777" s="45"/>
      <c r="CL777" s="45"/>
      <c r="CM777" s="45"/>
      <c r="CN777" s="45"/>
      <c r="CO777" s="45"/>
      <c r="CP777" s="45"/>
      <c r="CQ777" s="45"/>
    </row>
    <row r="778" spans="1:95" ht="12.75" customHeight="1">
      <c r="A778" s="56">
        <f t="shared" si="96"/>
        <v>86</v>
      </c>
      <c r="B778" s="57">
        <f t="shared" si="97"/>
        <v>66</v>
      </c>
      <c r="C778" s="58">
        <f t="shared" si="98"/>
        <v>47</v>
      </c>
      <c r="D778" s="59">
        <f t="shared" si="99"/>
        <v>63</v>
      </c>
      <c r="E778" s="27"/>
      <c r="F778" s="27"/>
      <c r="H778" s="65">
        <f t="shared" si="100"/>
        <v>1.259550942184123E-13</v>
      </c>
      <c r="I778" s="66">
        <f t="shared" si="101"/>
        <v>0</v>
      </c>
      <c r="J778" s="67">
        <f t="shared" si="102"/>
        <v>0</v>
      </c>
      <c r="K778" s="68">
        <f t="shared" si="103"/>
        <v>0</v>
      </c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BD778" s="45"/>
      <c r="BE778" s="45"/>
      <c r="BF778" s="45"/>
      <c r="CD778" s="45"/>
      <c r="CE778" s="45"/>
      <c r="CF778" s="45"/>
      <c r="CG778" s="45"/>
      <c r="CH778" s="45"/>
      <c r="CI778" s="45"/>
      <c r="CJ778" s="45"/>
      <c r="CK778" s="45"/>
      <c r="CL778" s="45"/>
      <c r="CM778" s="45"/>
      <c r="CN778" s="45"/>
      <c r="CO778" s="45"/>
      <c r="CP778" s="45"/>
      <c r="CQ778" s="45"/>
    </row>
    <row r="779" spans="1:116" ht="12.75" customHeight="1">
      <c r="A779" s="56">
        <f t="shared" si="96"/>
        <v>86</v>
      </c>
      <c r="B779" s="57">
        <f t="shared" si="97"/>
        <v>66</v>
      </c>
      <c r="C779" s="58">
        <f t="shared" si="98"/>
        <v>47</v>
      </c>
      <c r="D779" s="59">
        <f t="shared" si="99"/>
        <v>63</v>
      </c>
      <c r="E779" s="27"/>
      <c r="F779" s="27"/>
      <c r="H779" s="65">
        <f t="shared" si="100"/>
        <v>1.259550942184123E-13</v>
      </c>
      <c r="I779" s="66">
        <f t="shared" si="101"/>
        <v>0</v>
      </c>
      <c r="J779" s="67">
        <f t="shared" si="102"/>
        <v>0</v>
      </c>
      <c r="K779" s="68">
        <f t="shared" si="103"/>
        <v>0</v>
      </c>
      <c r="L779" s="5"/>
      <c r="M779" s="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9"/>
      <c r="AM779" s="45"/>
      <c r="AN779" s="45"/>
      <c r="AO779" s="45"/>
      <c r="AP779" s="45"/>
      <c r="AQ779" s="45"/>
      <c r="AR779" s="45"/>
      <c r="AS779" s="45"/>
      <c r="AT779" s="47"/>
      <c r="AU779" s="45"/>
      <c r="AV779" s="45"/>
      <c r="AW779" s="45"/>
      <c r="AX779" s="45"/>
      <c r="AY779" s="45"/>
      <c r="AZ779" s="45"/>
      <c r="BA779" s="45"/>
      <c r="BC779" s="45"/>
      <c r="BD779" s="45"/>
      <c r="BE779" s="45"/>
      <c r="BF779" s="45"/>
      <c r="BG779" s="45"/>
      <c r="BH779" s="45"/>
      <c r="BI779" s="45"/>
      <c r="BJ779" s="45"/>
      <c r="BK779" s="48"/>
      <c r="BL779" s="45"/>
      <c r="BM779" s="45"/>
      <c r="BN779" s="45"/>
      <c r="BO779" s="45"/>
      <c r="BP779" s="45"/>
      <c r="BQ779" s="45"/>
      <c r="BR779" s="45"/>
      <c r="BS779" s="45"/>
      <c r="BT779" s="45"/>
      <c r="BU779" s="45"/>
      <c r="BV779" s="45"/>
      <c r="BW779" s="45"/>
      <c r="BX779" s="45"/>
      <c r="BY779" s="45"/>
      <c r="BZ779" s="47"/>
      <c r="CA779" s="45"/>
      <c r="CB779" s="45"/>
      <c r="CC779" s="45"/>
      <c r="CD779" s="45"/>
      <c r="CE779" s="45"/>
      <c r="CF779" s="45"/>
      <c r="CG779" s="45"/>
      <c r="CH779" s="45"/>
      <c r="CI779" s="45"/>
      <c r="CJ779" s="45"/>
      <c r="CK779" s="45"/>
      <c r="CL779" s="45"/>
      <c r="CM779" s="45"/>
      <c r="CN779" s="45"/>
      <c r="CO779" s="45"/>
      <c r="CP779" s="45"/>
      <c r="CQ779" s="45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</row>
    <row r="780" spans="1:95" ht="12.75" customHeight="1">
      <c r="A780" s="56">
        <f t="shared" si="96"/>
        <v>86</v>
      </c>
      <c r="B780" s="57">
        <f t="shared" si="97"/>
        <v>66</v>
      </c>
      <c r="C780" s="58">
        <f t="shared" si="98"/>
        <v>47</v>
      </c>
      <c r="D780" s="59">
        <f t="shared" si="99"/>
        <v>63</v>
      </c>
      <c r="E780" s="27"/>
      <c r="F780" s="27"/>
      <c r="H780" s="65">
        <f t="shared" si="100"/>
        <v>1.259550942184123E-13</v>
      </c>
      <c r="I780" s="66">
        <f t="shared" si="101"/>
        <v>0</v>
      </c>
      <c r="J780" s="67">
        <f t="shared" si="102"/>
        <v>0</v>
      </c>
      <c r="K780" s="68">
        <f t="shared" si="103"/>
        <v>0</v>
      </c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BD780" s="45"/>
      <c r="BE780" s="45"/>
      <c r="BF780" s="45"/>
      <c r="CD780" s="45"/>
      <c r="CE780" s="45"/>
      <c r="CF780" s="45"/>
      <c r="CG780" s="45"/>
      <c r="CH780" s="45"/>
      <c r="CI780" s="45"/>
      <c r="CJ780" s="45"/>
      <c r="CK780" s="45"/>
      <c r="CL780" s="45"/>
      <c r="CM780" s="45"/>
      <c r="CN780" s="45"/>
      <c r="CO780" s="45"/>
      <c r="CP780" s="45"/>
      <c r="CQ780" s="45"/>
    </row>
    <row r="781" spans="1:116" ht="12.75">
      <c r="A781" s="56">
        <f t="shared" si="96"/>
        <v>86</v>
      </c>
      <c r="B781" s="57">
        <f t="shared" si="97"/>
        <v>66</v>
      </c>
      <c r="C781" s="58">
        <f t="shared" si="98"/>
        <v>47</v>
      </c>
      <c r="D781" s="59">
        <f t="shared" si="99"/>
        <v>63</v>
      </c>
      <c r="E781" s="27"/>
      <c r="F781" s="27"/>
      <c r="H781" s="65">
        <f t="shared" si="100"/>
        <v>1.259550942184123E-13</v>
      </c>
      <c r="I781" s="66">
        <f t="shared" si="101"/>
        <v>0</v>
      </c>
      <c r="J781" s="67">
        <f t="shared" si="102"/>
        <v>0</v>
      </c>
      <c r="K781" s="68">
        <f t="shared" si="103"/>
        <v>0</v>
      </c>
      <c r="L781" s="5"/>
      <c r="M781" s="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7"/>
      <c r="AU781" s="45"/>
      <c r="AV781" s="45"/>
      <c r="AW781" s="45"/>
      <c r="AX781" s="45"/>
      <c r="AY781" s="45"/>
      <c r="AZ781" s="45"/>
      <c r="BA781" s="45"/>
      <c r="BC781" s="45"/>
      <c r="BD781" s="45"/>
      <c r="BE781" s="45"/>
      <c r="BF781" s="45"/>
      <c r="BG781" s="45"/>
      <c r="BH781" s="45"/>
      <c r="BI781" s="45"/>
      <c r="BJ781" s="45"/>
      <c r="BK781" s="48"/>
      <c r="BL781" s="45"/>
      <c r="BM781" s="45"/>
      <c r="BN781" s="45"/>
      <c r="BO781" s="45"/>
      <c r="BP781" s="45"/>
      <c r="BQ781" s="45"/>
      <c r="BR781" s="45"/>
      <c r="BS781" s="45"/>
      <c r="BT781" s="45"/>
      <c r="BU781" s="45"/>
      <c r="BV781" s="45"/>
      <c r="BW781" s="45"/>
      <c r="BX781" s="45"/>
      <c r="BY781" s="45"/>
      <c r="BZ781" s="47"/>
      <c r="CA781" s="45"/>
      <c r="CB781" s="45"/>
      <c r="CC781" s="45"/>
      <c r="CD781" s="45"/>
      <c r="CE781" s="45"/>
      <c r="CF781" s="45"/>
      <c r="CG781" s="45"/>
      <c r="CH781" s="45"/>
      <c r="CI781" s="45"/>
      <c r="CJ781" s="45"/>
      <c r="CK781" s="45"/>
      <c r="CL781" s="45"/>
      <c r="CM781" s="45"/>
      <c r="CN781" s="45"/>
      <c r="CO781" s="45"/>
      <c r="CP781" s="45"/>
      <c r="CQ781" s="45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</row>
    <row r="782" spans="1:95" ht="12.75" customHeight="1">
      <c r="A782" s="56">
        <f t="shared" si="96"/>
        <v>86</v>
      </c>
      <c r="B782" s="57">
        <f t="shared" si="97"/>
        <v>66</v>
      </c>
      <c r="C782" s="58">
        <f t="shared" si="98"/>
        <v>47</v>
      </c>
      <c r="D782" s="59">
        <f t="shared" si="99"/>
        <v>63</v>
      </c>
      <c r="E782" s="27"/>
      <c r="F782" s="27"/>
      <c r="H782" s="65">
        <f t="shared" si="100"/>
        <v>1.259550942184123E-13</v>
      </c>
      <c r="I782" s="66">
        <f t="shared" si="101"/>
        <v>0</v>
      </c>
      <c r="J782" s="67">
        <f t="shared" si="102"/>
        <v>0</v>
      </c>
      <c r="K782" s="68">
        <f t="shared" si="103"/>
        <v>0</v>
      </c>
      <c r="L782" s="5"/>
      <c r="M782" s="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S782" s="45"/>
      <c r="AT782" s="47"/>
      <c r="AU782" s="45"/>
      <c r="AV782" s="45"/>
      <c r="AW782" s="45"/>
      <c r="AX782" s="45"/>
      <c r="AY782" s="45"/>
      <c r="AZ782" s="45"/>
      <c r="BA782" s="45"/>
      <c r="BC782" s="45"/>
      <c r="BD782" s="45"/>
      <c r="BE782" s="45"/>
      <c r="BF782" s="45"/>
      <c r="BG782" s="45"/>
      <c r="BH782" s="45"/>
      <c r="BI782" s="45"/>
      <c r="BJ782" s="45"/>
      <c r="BK782" s="48"/>
      <c r="BL782" s="45"/>
      <c r="BM782" s="45"/>
      <c r="BN782" s="45"/>
      <c r="BO782" s="45"/>
      <c r="BP782" s="45"/>
      <c r="BQ782" s="45"/>
      <c r="BR782" s="45"/>
      <c r="BS782" s="45"/>
      <c r="BT782" s="45"/>
      <c r="BU782" s="45"/>
      <c r="BV782" s="45"/>
      <c r="BW782" s="45"/>
      <c r="BX782" s="45"/>
      <c r="BY782" s="45"/>
      <c r="BZ782" s="47"/>
      <c r="CA782" s="45"/>
      <c r="CB782" s="45"/>
      <c r="CC782" s="45"/>
      <c r="CD782" s="45"/>
      <c r="CE782" s="45"/>
      <c r="CF782" s="45"/>
      <c r="CG782" s="45"/>
      <c r="CH782" s="45"/>
      <c r="CI782" s="45"/>
      <c r="CJ782" s="45"/>
      <c r="CK782" s="45"/>
      <c r="CL782" s="45"/>
      <c r="CM782" s="45"/>
      <c r="CN782" s="45"/>
      <c r="CO782" s="45"/>
      <c r="CP782" s="45"/>
      <c r="CQ782" s="45"/>
    </row>
    <row r="783" spans="1:95" ht="12.75" customHeight="1">
      <c r="A783" s="56">
        <f t="shared" si="96"/>
        <v>86</v>
      </c>
      <c r="B783" s="57">
        <f t="shared" si="97"/>
        <v>66</v>
      </c>
      <c r="C783" s="58">
        <f t="shared" si="98"/>
        <v>47</v>
      </c>
      <c r="D783" s="59">
        <f t="shared" si="99"/>
        <v>63</v>
      </c>
      <c r="E783" s="27"/>
      <c r="F783" s="27"/>
      <c r="H783" s="65">
        <f t="shared" si="100"/>
        <v>1.259550942184123E-13</v>
      </c>
      <c r="I783" s="66">
        <f t="shared" si="101"/>
        <v>0</v>
      </c>
      <c r="J783" s="67">
        <f t="shared" si="102"/>
        <v>0</v>
      </c>
      <c r="K783" s="68">
        <f t="shared" si="103"/>
        <v>0</v>
      </c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BD783" s="45"/>
      <c r="BE783" s="45"/>
      <c r="BF783" s="45"/>
      <c r="CD783" s="45"/>
      <c r="CE783" s="45"/>
      <c r="CF783" s="45"/>
      <c r="CG783" s="45"/>
      <c r="CH783" s="45"/>
      <c r="CI783" s="45"/>
      <c r="CJ783" s="45"/>
      <c r="CK783" s="45"/>
      <c r="CL783" s="45"/>
      <c r="CM783" s="45"/>
      <c r="CN783" s="45"/>
      <c r="CO783" s="45"/>
      <c r="CP783" s="45"/>
      <c r="CQ783" s="45"/>
    </row>
    <row r="784" spans="1:109" ht="12.75" customHeight="1">
      <c r="A784" s="56">
        <f t="shared" si="96"/>
        <v>86</v>
      </c>
      <c r="B784" s="57">
        <f t="shared" si="97"/>
        <v>66</v>
      </c>
      <c r="C784" s="58">
        <f t="shared" si="98"/>
        <v>47</v>
      </c>
      <c r="D784" s="59">
        <f t="shared" si="99"/>
        <v>63</v>
      </c>
      <c r="E784" s="27"/>
      <c r="F784" s="27"/>
      <c r="H784" s="65">
        <f t="shared" si="100"/>
        <v>1.259550942184123E-13</v>
      </c>
      <c r="I784" s="66">
        <f t="shared" si="101"/>
        <v>0</v>
      </c>
      <c r="J784" s="67">
        <f t="shared" si="102"/>
        <v>0</v>
      </c>
      <c r="K784" s="68">
        <f t="shared" si="103"/>
        <v>0</v>
      </c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BD784" s="45"/>
      <c r="BE784" s="45"/>
      <c r="BF784" s="45"/>
      <c r="CD784" s="45"/>
      <c r="CE784" s="45"/>
      <c r="CF784" s="45"/>
      <c r="CG784" s="45"/>
      <c r="CH784" s="45"/>
      <c r="CI784" s="45"/>
      <c r="CJ784" s="45"/>
      <c r="CK784" s="45"/>
      <c r="CL784" s="45"/>
      <c r="CM784" s="45"/>
      <c r="CN784" s="45"/>
      <c r="CO784" s="45"/>
      <c r="CP784" s="45"/>
      <c r="CQ784" s="45"/>
      <c r="DE784" s="4"/>
    </row>
    <row r="785" spans="1:116" ht="12.75" customHeight="1">
      <c r="A785" s="56">
        <f t="shared" si="96"/>
        <v>86</v>
      </c>
      <c r="B785" s="57">
        <f t="shared" si="97"/>
        <v>66</v>
      </c>
      <c r="C785" s="58">
        <f t="shared" si="98"/>
        <v>47</v>
      </c>
      <c r="D785" s="59">
        <f t="shared" si="99"/>
        <v>63</v>
      </c>
      <c r="E785" s="27"/>
      <c r="F785" s="27"/>
      <c r="H785" s="65">
        <f t="shared" si="100"/>
        <v>1.259550942184123E-13</v>
      </c>
      <c r="I785" s="66">
        <f t="shared" si="101"/>
        <v>0</v>
      </c>
      <c r="J785" s="67">
        <f t="shared" si="102"/>
        <v>0</v>
      </c>
      <c r="K785" s="68">
        <f t="shared" si="103"/>
        <v>0</v>
      </c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J785" s="45"/>
      <c r="BD785" s="45"/>
      <c r="BE785" s="45"/>
      <c r="BF785" s="45"/>
      <c r="CD785" s="45"/>
      <c r="CE785" s="45"/>
      <c r="CF785" s="45"/>
      <c r="CG785" s="45"/>
      <c r="CH785" s="45"/>
      <c r="CI785" s="45"/>
      <c r="CJ785" s="45"/>
      <c r="CK785" s="45"/>
      <c r="CL785" s="45"/>
      <c r="CM785" s="45"/>
      <c r="CN785" s="45"/>
      <c r="CO785" s="45"/>
      <c r="CP785" s="45"/>
      <c r="CQ785" s="45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</row>
    <row r="786" spans="1:116" ht="12.75" customHeight="1">
      <c r="A786" s="56">
        <f t="shared" si="96"/>
        <v>86</v>
      </c>
      <c r="B786" s="57">
        <f t="shared" si="97"/>
        <v>66</v>
      </c>
      <c r="C786" s="58">
        <f t="shared" si="98"/>
        <v>47</v>
      </c>
      <c r="D786" s="59">
        <f t="shared" si="99"/>
        <v>63</v>
      </c>
      <c r="E786" s="27"/>
      <c r="F786" s="27"/>
      <c r="H786" s="65">
        <f t="shared" si="100"/>
        <v>1.259550942184123E-13</v>
      </c>
      <c r="I786" s="66">
        <f t="shared" si="101"/>
        <v>0</v>
      </c>
      <c r="J786" s="67">
        <f t="shared" si="102"/>
        <v>0</v>
      </c>
      <c r="K786" s="68">
        <f t="shared" si="103"/>
        <v>0</v>
      </c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R786" s="45"/>
      <c r="BD786" s="45"/>
      <c r="BE786" s="45"/>
      <c r="BF786" s="45"/>
      <c r="CD786" s="45"/>
      <c r="CE786" s="45"/>
      <c r="CF786" s="45"/>
      <c r="CG786" s="45"/>
      <c r="CH786" s="45"/>
      <c r="CI786" s="45"/>
      <c r="CJ786" s="45"/>
      <c r="CK786" s="45"/>
      <c r="CL786" s="45"/>
      <c r="CM786" s="45"/>
      <c r="CN786" s="45"/>
      <c r="CO786" s="45"/>
      <c r="CP786" s="45"/>
      <c r="CQ786" s="45"/>
      <c r="CR786" s="4"/>
      <c r="CS786" s="4"/>
      <c r="CT786" s="4"/>
      <c r="CU786" s="4"/>
      <c r="CV786" s="4"/>
      <c r="CW786" s="1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</row>
    <row r="787" spans="1:116" ht="12.75" customHeight="1">
      <c r="A787" s="56">
        <f t="shared" si="96"/>
        <v>86</v>
      </c>
      <c r="B787" s="57">
        <f t="shared" si="97"/>
        <v>66</v>
      </c>
      <c r="C787" s="58">
        <f t="shared" si="98"/>
        <v>47</v>
      </c>
      <c r="D787" s="59">
        <f t="shared" si="99"/>
        <v>63</v>
      </c>
      <c r="E787" s="27"/>
      <c r="F787" s="27"/>
      <c r="H787" s="65">
        <f t="shared" si="100"/>
        <v>1.259550942184123E-13</v>
      </c>
      <c r="I787" s="66">
        <f t="shared" si="101"/>
        <v>0</v>
      </c>
      <c r="J787" s="67">
        <f t="shared" si="102"/>
        <v>0</v>
      </c>
      <c r="K787" s="68">
        <f t="shared" si="103"/>
        <v>0</v>
      </c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K787" s="45"/>
      <c r="BD787" s="45"/>
      <c r="BE787" s="45"/>
      <c r="BF787" s="45"/>
      <c r="CD787" s="45"/>
      <c r="CE787" s="45"/>
      <c r="CF787" s="45"/>
      <c r="CG787" s="45"/>
      <c r="CH787" s="45"/>
      <c r="CI787" s="45"/>
      <c r="CJ787" s="45"/>
      <c r="CK787" s="45"/>
      <c r="CL787" s="45"/>
      <c r="CM787" s="45"/>
      <c r="CN787" s="45"/>
      <c r="CO787" s="45"/>
      <c r="CP787" s="45"/>
      <c r="CQ787" s="45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</row>
    <row r="788" spans="1:95" ht="12.75">
      <c r="A788" s="56">
        <f t="shared" si="96"/>
        <v>86</v>
      </c>
      <c r="B788" s="57">
        <f t="shared" si="97"/>
        <v>66</v>
      </c>
      <c r="C788" s="58">
        <f t="shared" si="98"/>
        <v>47</v>
      </c>
      <c r="D788" s="59">
        <f t="shared" si="99"/>
        <v>63</v>
      </c>
      <c r="E788" s="27"/>
      <c r="F788" s="27"/>
      <c r="H788" s="65">
        <f t="shared" si="100"/>
        <v>1.259550942184123E-13</v>
      </c>
      <c r="I788" s="66">
        <f t="shared" si="101"/>
        <v>0</v>
      </c>
      <c r="J788" s="67">
        <f t="shared" si="102"/>
        <v>0</v>
      </c>
      <c r="K788" s="68">
        <f t="shared" si="103"/>
        <v>0</v>
      </c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BD788" s="45"/>
      <c r="BE788" s="45"/>
      <c r="BF788" s="45"/>
      <c r="CD788" s="45"/>
      <c r="CE788" s="45"/>
      <c r="CF788" s="45"/>
      <c r="CG788" s="45"/>
      <c r="CH788" s="45"/>
      <c r="CI788" s="45"/>
      <c r="CJ788" s="45"/>
      <c r="CK788" s="45"/>
      <c r="CL788" s="45"/>
      <c r="CM788" s="45"/>
      <c r="CN788" s="45"/>
      <c r="CO788" s="45"/>
      <c r="CP788" s="45"/>
      <c r="CQ788" s="45"/>
    </row>
    <row r="789" spans="1:95" ht="12.75" customHeight="1">
      <c r="A789" s="56">
        <f t="shared" si="96"/>
        <v>86</v>
      </c>
      <c r="B789" s="57">
        <f t="shared" si="97"/>
        <v>66</v>
      </c>
      <c r="C789" s="58">
        <f t="shared" si="98"/>
        <v>47</v>
      </c>
      <c r="D789" s="59">
        <f t="shared" si="99"/>
        <v>63</v>
      </c>
      <c r="E789" s="27"/>
      <c r="F789" s="27"/>
      <c r="H789" s="65">
        <f t="shared" si="100"/>
        <v>1.259550942184123E-13</v>
      </c>
      <c r="I789" s="66">
        <f t="shared" si="101"/>
        <v>0</v>
      </c>
      <c r="J789" s="67">
        <f t="shared" si="102"/>
        <v>0</v>
      </c>
      <c r="K789" s="68">
        <f t="shared" si="103"/>
        <v>0</v>
      </c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BD789" s="45"/>
      <c r="BE789" s="45"/>
      <c r="BF789" s="45"/>
      <c r="CD789" s="45"/>
      <c r="CE789" s="45"/>
      <c r="CF789" s="45"/>
      <c r="CG789" s="45"/>
      <c r="CH789" s="45"/>
      <c r="CI789" s="45"/>
      <c r="CJ789" s="45"/>
      <c r="CK789" s="45"/>
      <c r="CL789" s="45"/>
      <c r="CM789" s="45"/>
      <c r="CN789" s="45"/>
      <c r="CO789" s="45"/>
      <c r="CP789" s="45"/>
      <c r="CQ789" s="45"/>
    </row>
    <row r="790" spans="1:95" ht="12.75" customHeight="1">
      <c r="A790" s="56">
        <f t="shared" si="96"/>
        <v>86</v>
      </c>
      <c r="B790" s="57">
        <f t="shared" si="97"/>
        <v>66</v>
      </c>
      <c r="C790" s="58">
        <f t="shared" si="98"/>
        <v>47</v>
      </c>
      <c r="D790" s="59">
        <f t="shared" si="99"/>
        <v>63</v>
      </c>
      <c r="E790" s="27"/>
      <c r="F790" s="27"/>
      <c r="H790" s="65">
        <f t="shared" si="100"/>
        <v>1.259550942184123E-13</v>
      </c>
      <c r="I790" s="66">
        <f t="shared" si="101"/>
        <v>0</v>
      </c>
      <c r="J790" s="67">
        <f t="shared" si="102"/>
        <v>0</v>
      </c>
      <c r="K790" s="68">
        <f t="shared" si="103"/>
        <v>0</v>
      </c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BD790" s="45"/>
      <c r="BE790" s="45"/>
      <c r="BF790" s="45"/>
      <c r="CD790" s="45"/>
      <c r="CE790" s="45"/>
      <c r="CF790" s="45"/>
      <c r="CG790" s="45"/>
      <c r="CH790" s="45"/>
      <c r="CI790" s="45"/>
      <c r="CJ790" s="45"/>
      <c r="CK790" s="45"/>
      <c r="CL790" s="45"/>
      <c r="CM790" s="45"/>
      <c r="CN790" s="45"/>
      <c r="CO790" s="45"/>
      <c r="CP790" s="45"/>
      <c r="CQ790" s="45"/>
    </row>
    <row r="791" spans="1:95" ht="12.75" customHeight="1">
      <c r="A791" s="56">
        <f t="shared" si="96"/>
        <v>86</v>
      </c>
      <c r="B791" s="57">
        <f t="shared" si="97"/>
        <v>66</v>
      </c>
      <c r="C791" s="58">
        <f t="shared" si="98"/>
        <v>47</v>
      </c>
      <c r="D791" s="59">
        <f t="shared" si="99"/>
        <v>63</v>
      </c>
      <c r="E791" s="27"/>
      <c r="F791" s="27"/>
      <c r="H791" s="65">
        <f t="shared" si="100"/>
        <v>1.259550942184123E-13</v>
      </c>
      <c r="I791" s="66">
        <f t="shared" si="101"/>
        <v>0</v>
      </c>
      <c r="J791" s="67">
        <f t="shared" si="102"/>
        <v>0</v>
      </c>
      <c r="K791" s="68">
        <f t="shared" si="103"/>
        <v>0</v>
      </c>
      <c r="L791" s="5"/>
      <c r="M791" s="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6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7"/>
      <c r="AU791" s="45"/>
      <c r="AV791" s="45"/>
      <c r="AW791" s="45"/>
      <c r="AX791" s="45"/>
      <c r="AY791" s="45"/>
      <c r="AZ791" s="45"/>
      <c r="BA791" s="45"/>
      <c r="BC791" s="45"/>
      <c r="BD791" s="45"/>
      <c r="BE791" s="45"/>
      <c r="BF791" s="45"/>
      <c r="BG791" s="45"/>
      <c r="BH791" s="45"/>
      <c r="BI791" s="45"/>
      <c r="BJ791" s="45"/>
      <c r="BK791" s="49"/>
      <c r="BL791" s="45"/>
      <c r="BM791" s="45"/>
      <c r="BN791" s="45"/>
      <c r="BO791" s="45"/>
      <c r="BP791" s="45"/>
      <c r="BQ791" s="45"/>
      <c r="BR791" s="45"/>
      <c r="BS791" s="45"/>
      <c r="BT791" s="45"/>
      <c r="BU791" s="45"/>
      <c r="BV791" s="45"/>
      <c r="BW791" s="45"/>
      <c r="BX791" s="45"/>
      <c r="BY791" s="45"/>
      <c r="BZ791" s="47"/>
      <c r="CA791" s="45"/>
      <c r="CB791" s="45"/>
      <c r="CC791" s="45"/>
      <c r="CD791" s="45"/>
      <c r="CE791" s="45"/>
      <c r="CF791" s="45"/>
      <c r="CG791" s="45"/>
      <c r="CH791" s="45"/>
      <c r="CI791" s="45"/>
      <c r="CJ791" s="45"/>
      <c r="CK791" s="45"/>
      <c r="CL791" s="45"/>
      <c r="CM791" s="45"/>
      <c r="CN791" s="45"/>
      <c r="CO791" s="45"/>
      <c r="CP791" s="45"/>
      <c r="CQ791" s="45"/>
    </row>
    <row r="792" spans="1:95" ht="12.75" customHeight="1">
      <c r="A792" s="56">
        <f t="shared" si="96"/>
        <v>86</v>
      </c>
      <c r="B792" s="57">
        <f t="shared" si="97"/>
        <v>66</v>
      </c>
      <c r="C792" s="58">
        <f t="shared" si="98"/>
        <v>47</v>
      </c>
      <c r="D792" s="59">
        <f t="shared" si="99"/>
        <v>63</v>
      </c>
      <c r="E792" s="27"/>
      <c r="F792" s="27"/>
      <c r="H792" s="65">
        <f t="shared" si="100"/>
        <v>1.259550942184123E-13</v>
      </c>
      <c r="I792" s="66">
        <f t="shared" si="101"/>
        <v>0</v>
      </c>
      <c r="J792" s="67">
        <f t="shared" si="102"/>
        <v>0</v>
      </c>
      <c r="K792" s="68">
        <f t="shared" si="103"/>
        <v>0</v>
      </c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BD792" s="45"/>
      <c r="BE792" s="45"/>
      <c r="BF792" s="45"/>
      <c r="CD792" s="45"/>
      <c r="CE792" s="45"/>
      <c r="CF792" s="45"/>
      <c r="CG792" s="45"/>
      <c r="CH792" s="45"/>
      <c r="CI792" s="45"/>
      <c r="CJ792" s="45"/>
      <c r="CK792" s="45"/>
      <c r="CL792" s="45"/>
      <c r="CM792" s="45"/>
      <c r="CN792" s="45"/>
      <c r="CO792" s="45"/>
      <c r="CP792" s="45"/>
      <c r="CQ792" s="45"/>
    </row>
    <row r="793" spans="1:95" ht="12.75" customHeight="1">
      <c r="A793" s="56">
        <f t="shared" si="96"/>
        <v>86</v>
      </c>
      <c r="B793" s="57">
        <f t="shared" si="97"/>
        <v>66</v>
      </c>
      <c r="C793" s="58">
        <f t="shared" si="98"/>
        <v>47</v>
      </c>
      <c r="D793" s="59">
        <f t="shared" si="99"/>
        <v>63</v>
      </c>
      <c r="E793" s="27"/>
      <c r="F793" s="27"/>
      <c r="H793" s="65">
        <f t="shared" si="100"/>
        <v>1.259550942184123E-13</v>
      </c>
      <c r="I793" s="66">
        <f t="shared" si="101"/>
        <v>0</v>
      </c>
      <c r="J793" s="67">
        <f t="shared" si="102"/>
        <v>0</v>
      </c>
      <c r="K793" s="68">
        <f t="shared" si="103"/>
        <v>0</v>
      </c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F793" s="45"/>
      <c r="BD793" s="45"/>
      <c r="BE793" s="45"/>
      <c r="BF793" s="45"/>
      <c r="CD793" s="45"/>
      <c r="CE793" s="45"/>
      <c r="CF793" s="45"/>
      <c r="CG793" s="45"/>
      <c r="CH793" s="45"/>
      <c r="CI793" s="45"/>
      <c r="CJ793" s="45"/>
      <c r="CK793" s="45"/>
      <c r="CL793" s="45"/>
      <c r="CM793" s="45"/>
      <c r="CN793" s="45"/>
      <c r="CO793" s="45"/>
      <c r="CP793" s="45"/>
      <c r="CQ793" s="45"/>
    </row>
    <row r="794" spans="1:95" ht="12.75">
      <c r="A794" s="56">
        <f t="shared" si="96"/>
        <v>86</v>
      </c>
      <c r="B794" s="57">
        <f t="shared" si="97"/>
        <v>66</v>
      </c>
      <c r="C794" s="58">
        <f t="shared" si="98"/>
        <v>47</v>
      </c>
      <c r="D794" s="59">
        <f t="shared" si="99"/>
        <v>63</v>
      </c>
      <c r="E794" s="27"/>
      <c r="F794" s="27"/>
      <c r="H794" s="65">
        <f t="shared" si="100"/>
        <v>1.259550942184123E-13</v>
      </c>
      <c r="I794" s="66">
        <f t="shared" si="101"/>
        <v>0</v>
      </c>
      <c r="J794" s="67">
        <f t="shared" si="102"/>
        <v>0</v>
      </c>
      <c r="K794" s="68">
        <f t="shared" si="103"/>
        <v>0</v>
      </c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BD794" s="45"/>
      <c r="BE794" s="45"/>
      <c r="BF794" s="45"/>
      <c r="CD794" s="45"/>
      <c r="CE794" s="45"/>
      <c r="CF794" s="45"/>
      <c r="CG794" s="45"/>
      <c r="CH794" s="45"/>
      <c r="CI794" s="45"/>
      <c r="CJ794" s="45"/>
      <c r="CK794" s="45"/>
      <c r="CL794" s="45"/>
      <c r="CM794" s="45"/>
      <c r="CN794" s="45"/>
      <c r="CO794" s="45"/>
      <c r="CP794" s="45"/>
      <c r="CQ794" s="45"/>
    </row>
    <row r="795" spans="1:116" ht="12.75" customHeight="1">
      <c r="A795" s="56">
        <f t="shared" si="96"/>
        <v>86</v>
      </c>
      <c r="B795" s="57">
        <f t="shared" si="97"/>
        <v>66</v>
      </c>
      <c r="C795" s="58">
        <f t="shared" si="98"/>
        <v>47</v>
      </c>
      <c r="D795" s="59">
        <f t="shared" si="99"/>
        <v>63</v>
      </c>
      <c r="E795" s="27"/>
      <c r="F795" s="27"/>
      <c r="H795" s="65">
        <f t="shared" si="100"/>
        <v>1.259550942184123E-13</v>
      </c>
      <c r="I795" s="66">
        <f t="shared" si="101"/>
        <v>0</v>
      </c>
      <c r="J795" s="67">
        <f t="shared" si="102"/>
        <v>0</v>
      </c>
      <c r="K795" s="68">
        <f t="shared" si="103"/>
        <v>0</v>
      </c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BD795" s="45"/>
      <c r="BE795" s="45"/>
      <c r="BF795" s="45"/>
      <c r="CD795" s="45"/>
      <c r="CE795" s="45"/>
      <c r="CF795" s="45"/>
      <c r="CG795" s="45"/>
      <c r="CH795" s="45"/>
      <c r="CI795" s="45"/>
      <c r="CJ795" s="45"/>
      <c r="CK795" s="45"/>
      <c r="CL795" s="45"/>
      <c r="CM795" s="45"/>
      <c r="CN795" s="45"/>
      <c r="CO795" s="45"/>
      <c r="CP795" s="45"/>
      <c r="CQ795" s="45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</row>
    <row r="796" spans="1:95" ht="12.75" customHeight="1">
      <c r="A796" s="56">
        <f t="shared" si="96"/>
        <v>86</v>
      </c>
      <c r="B796" s="57">
        <f t="shared" si="97"/>
        <v>66</v>
      </c>
      <c r="C796" s="58">
        <f t="shared" si="98"/>
        <v>47</v>
      </c>
      <c r="D796" s="59">
        <f t="shared" si="99"/>
        <v>63</v>
      </c>
      <c r="E796" s="27"/>
      <c r="F796" s="27"/>
      <c r="H796" s="65">
        <f t="shared" si="100"/>
        <v>1.259550942184123E-13</v>
      </c>
      <c r="I796" s="66">
        <f t="shared" si="101"/>
        <v>0</v>
      </c>
      <c r="J796" s="67">
        <f t="shared" si="102"/>
        <v>0</v>
      </c>
      <c r="K796" s="68">
        <f t="shared" si="103"/>
        <v>0</v>
      </c>
      <c r="L796" s="5"/>
      <c r="M796" s="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L796" s="45"/>
      <c r="AM796" s="45"/>
      <c r="AN796" s="45"/>
      <c r="AO796" s="45"/>
      <c r="AP796" s="45"/>
      <c r="AQ796" s="45"/>
      <c r="AR796" s="45"/>
      <c r="AS796" s="45"/>
      <c r="AT796" s="47"/>
      <c r="AU796" s="45"/>
      <c r="AV796" s="45"/>
      <c r="AW796" s="45"/>
      <c r="AX796" s="45"/>
      <c r="AY796" s="45"/>
      <c r="AZ796" s="45"/>
      <c r="BA796" s="45"/>
      <c r="BC796" s="45"/>
      <c r="BD796" s="45"/>
      <c r="BE796" s="45"/>
      <c r="BF796" s="45"/>
      <c r="BG796" s="45"/>
      <c r="BH796" s="45"/>
      <c r="BI796" s="45"/>
      <c r="BJ796" s="45"/>
      <c r="BK796" s="48"/>
      <c r="BL796" s="45"/>
      <c r="BM796" s="45"/>
      <c r="BN796" s="45"/>
      <c r="BO796" s="45"/>
      <c r="BP796" s="45"/>
      <c r="BQ796" s="45"/>
      <c r="BR796" s="45"/>
      <c r="BS796" s="45"/>
      <c r="BT796" s="45"/>
      <c r="BU796" s="45"/>
      <c r="BV796" s="45"/>
      <c r="BW796" s="45"/>
      <c r="BX796" s="45"/>
      <c r="BY796" s="45"/>
      <c r="BZ796" s="47"/>
      <c r="CA796" s="45"/>
      <c r="CB796" s="45"/>
      <c r="CC796" s="45"/>
      <c r="CD796" s="45"/>
      <c r="CE796" s="45"/>
      <c r="CF796" s="45"/>
      <c r="CG796" s="45"/>
      <c r="CH796" s="45"/>
      <c r="CI796" s="45"/>
      <c r="CJ796" s="45"/>
      <c r="CK796" s="45"/>
      <c r="CL796" s="45"/>
      <c r="CM796" s="45"/>
      <c r="CN796" s="45"/>
      <c r="CO796" s="45"/>
      <c r="CP796" s="45"/>
      <c r="CQ796" s="45"/>
    </row>
    <row r="797" spans="1:116" ht="409.5" customHeight="1" hidden="1">
      <c r="A797" s="56">
        <f t="shared" si="96"/>
        <v>86</v>
      </c>
      <c r="B797" s="57">
        <f t="shared" si="97"/>
        <v>66</v>
      </c>
      <c r="C797" s="58">
        <f t="shared" si="98"/>
        <v>47</v>
      </c>
      <c r="D797" s="59">
        <f t="shared" si="99"/>
        <v>63</v>
      </c>
      <c r="E797" s="27"/>
      <c r="F797" s="27"/>
      <c r="H797" s="65">
        <f t="shared" si="100"/>
        <v>1.259550942184123E-13</v>
      </c>
      <c r="I797" s="66">
        <f t="shared" si="101"/>
        <v>0</v>
      </c>
      <c r="J797" s="67">
        <f t="shared" si="102"/>
        <v>0</v>
      </c>
      <c r="K797" s="68">
        <f t="shared" si="103"/>
        <v>0</v>
      </c>
      <c r="L797" s="5"/>
      <c r="M797" s="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7"/>
      <c r="AU797" s="45"/>
      <c r="AV797" s="45"/>
      <c r="AW797" s="45"/>
      <c r="AX797" s="45"/>
      <c r="AY797" s="45"/>
      <c r="AZ797" s="45"/>
      <c r="BA797" s="45"/>
      <c r="BC797" s="45"/>
      <c r="BD797" s="45"/>
      <c r="BE797" s="45"/>
      <c r="BF797" s="45"/>
      <c r="BG797" s="45"/>
      <c r="BH797" s="45"/>
      <c r="BI797" s="45"/>
      <c r="BJ797" s="45"/>
      <c r="BK797" s="48"/>
      <c r="BL797" s="45"/>
      <c r="BM797" s="45"/>
      <c r="BN797" s="45"/>
      <c r="BO797" s="45"/>
      <c r="BP797" s="45"/>
      <c r="BQ797" s="45"/>
      <c r="BR797" s="45"/>
      <c r="BS797" s="45"/>
      <c r="BT797" s="45"/>
      <c r="BU797" s="45"/>
      <c r="BV797" s="45"/>
      <c r="BW797" s="45"/>
      <c r="BX797" s="45"/>
      <c r="BY797" s="45"/>
      <c r="BZ797" s="47"/>
      <c r="CA797" s="45"/>
      <c r="CB797" s="45"/>
      <c r="CC797" s="45"/>
      <c r="CD797" s="45"/>
      <c r="CE797" s="45"/>
      <c r="CF797" s="45"/>
      <c r="CG797" s="45"/>
      <c r="CH797" s="45"/>
      <c r="CI797" s="45"/>
      <c r="CJ797" s="45"/>
      <c r="CK797" s="45"/>
      <c r="CL797" s="45"/>
      <c r="CM797" s="45"/>
      <c r="CN797" s="45"/>
      <c r="CO797" s="45"/>
      <c r="CP797" s="45"/>
      <c r="CQ797" s="45"/>
      <c r="CR797" s="4"/>
      <c r="CS797" s="4"/>
      <c r="CT797" s="4"/>
      <c r="CU797" s="4"/>
      <c r="CV797" s="1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</row>
    <row r="798" spans="1:116" ht="12.75" customHeight="1">
      <c r="A798" s="56">
        <f t="shared" si="96"/>
        <v>86</v>
      </c>
      <c r="B798" s="57">
        <f t="shared" si="97"/>
        <v>66</v>
      </c>
      <c r="C798" s="58">
        <f t="shared" si="98"/>
        <v>47</v>
      </c>
      <c r="D798" s="59">
        <f t="shared" si="99"/>
        <v>63</v>
      </c>
      <c r="E798" s="27"/>
      <c r="F798" s="27"/>
      <c r="H798" s="65">
        <f t="shared" si="100"/>
        <v>1.259550942184123E-13</v>
      </c>
      <c r="I798" s="66">
        <f t="shared" si="101"/>
        <v>0</v>
      </c>
      <c r="J798" s="67">
        <f t="shared" si="102"/>
        <v>0</v>
      </c>
      <c r="K798" s="68">
        <f t="shared" si="103"/>
        <v>0</v>
      </c>
      <c r="L798" s="5"/>
      <c r="M798" s="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9"/>
      <c r="AM798" s="45"/>
      <c r="AN798" s="45"/>
      <c r="AO798" s="45"/>
      <c r="AP798" s="45"/>
      <c r="AQ798" s="45"/>
      <c r="AR798" s="45"/>
      <c r="AS798" s="45"/>
      <c r="AT798" s="47"/>
      <c r="AU798" s="45"/>
      <c r="AV798" s="45"/>
      <c r="AW798" s="45"/>
      <c r="AX798" s="45"/>
      <c r="AY798" s="45"/>
      <c r="AZ798" s="45"/>
      <c r="BA798" s="45"/>
      <c r="BC798" s="45"/>
      <c r="BD798" s="45"/>
      <c r="BE798" s="45"/>
      <c r="BF798" s="45"/>
      <c r="BG798" s="45"/>
      <c r="BH798" s="45"/>
      <c r="BI798" s="45"/>
      <c r="BJ798" s="45"/>
      <c r="BK798" s="48"/>
      <c r="BL798" s="45"/>
      <c r="BM798" s="45"/>
      <c r="BN798" s="45"/>
      <c r="BO798" s="45"/>
      <c r="BP798" s="45"/>
      <c r="BQ798" s="45"/>
      <c r="BR798" s="45"/>
      <c r="BS798" s="45"/>
      <c r="BT798" s="45"/>
      <c r="BU798" s="45"/>
      <c r="BV798" s="45"/>
      <c r="BW798" s="45"/>
      <c r="BX798" s="45"/>
      <c r="BY798" s="45"/>
      <c r="BZ798" s="47"/>
      <c r="CA798" s="45"/>
      <c r="CB798" s="45"/>
      <c r="CC798" s="45"/>
      <c r="CD798" s="45"/>
      <c r="CE798" s="45"/>
      <c r="CF798" s="45"/>
      <c r="CG798" s="45"/>
      <c r="CH798" s="45"/>
      <c r="CI798" s="45"/>
      <c r="CJ798" s="45"/>
      <c r="CK798" s="45"/>
      <c r="CL798" s="45"/>
      <c r="CM798" s="45"/>
      <c r="CN798" s="45"/>
      <c r="CO798" s="45"/>
      <c r="CP798" s="45"/>
      <c r="CQ798" s="45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14"/>
      <c r="DC798" s="4"/>
      <c r="DD798" s="4"/>
      <c r="DE798" s="4"/>
      <c r="DF798" s="4"/>
      <c r="DG798" s="4"/>
      <c r="DH798" s="4"/>
      <c r="DI798" s="4"/>
      <c r="DJ798" s="4"/>
      <c r="DK798" s="4"/>
      <c r="DL798" s="4"/>
    </row>
    <row r="799" spans="1:95" ht="12.75" customHeight="1">
      <c r="A799" s="56">
        <f t="shared" si="96"/>
        <v>86</v>
      </c>
      <c r="B799" s="57">
        <f t="shared" si="97"/>
        <v>66</v>
      </c>
      <c r="C799" s="58">
        <f t="shared" si="98"/>
        <v>47</v>
      </c>
      <c r="D799" s="59">
        <f t="shared" si="99"/>
        <v>63</v>
      </c>
      <c r="E799" s="27"/>
      <c r="F799" s="27"/>
      <c r="H799" s="65">
        <f t="shared" si="100"/>
        <v>1.259550942184123E-13</v>
      </c>
      <c r="I799" s="66">
        <f t="shared" si="101"/>
        <v>0</v>
      </c>
      <c r="J799" s="67">
        <f t="shared" si="102"/>
        <v>0</v>
      </c>
      <c r="K799" s="68">
        <f t="shared" si="103"/>
        <v>0</v>
      </c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BD799" s="45"/>
      <c r="BE799" s="45"/>
      <c r="BF799" s="45"/>
      <c r="CD799" s="45"/>
      <c r="CE799" s="45"/>
      <c r="CF799" s="45"/>
      <c r="CG799" s="45"/>
      <c r="CH799" s="45"/>
      <c r="CI799" s="45"/>
      <c r="CJ799" s="45"/>
      <c r="CK799" s="45"/>
      <c r="CL799" s="45"/>
      <c r="CM799" s="45"/>
      <c r="CN799" s="45"/>
      <c r="CO799" s="45"/>
      <c r="CP799" s="45"/>
      <c r="CQ799" s="45"/>
    </row>
    <row r="800" spans="1:95" ht="12.75" customHeight="1">
      <c r="A800" s="56">
        <f t="shared" si="96"/>
        <v>86</v>
      </c>
      <c r="B800" s="57">
        <f t="shared" si="97"/>
        <v>66</v>
      </c>
      <c r="C800" s="58">
        <f t="shared" si="98"/>
        <v>47</v>
      </c>
      <c r="D800" s="59">
        <f t="shared" si="99"/>
        <v>63</v>
      </c>
      <c r="E800" s="27"/>
      <c r="F800" s="27"/>
      <c r="H800" s="65">
        <f t="shared" si="100"/>
        <v>1.259550942184123E-13</v>
      </c>
      <c r="I800" s="66">
        <f t="shared" si="101"/>
        <v>0</v>
      </c>
      <c r="J800" s="67">
        <f t="shared" si="102"/>
        <v>0</v>
      </c>
      <c r="K800" s="68">
        <f t="shared" si="103"/>
        <v>0</v>
      </c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BD800" s="45"/>
      <c r="BE800" s="45"/>
      <c r="BF800" s="45"/>
      <c r="CD800" s="45"/>
      <c r="CE800" s="45"/>
      <c r="CF800" s="45"/>
      <c r="CG800" s="45"/>
      <c r="CH800" s="45"/>
      <c r="CI800" s="45"/>
      <c r="CJ800" s="45"/>
      <c r="CK800" s="45"/>
      <c r="CL800" s="45"/>
      <c r="CM800" s="45"/>
      <c r="CN800" s="45"/>
      <c r="CO800" s="45"/>
      <c r="CP800" s="45"/>
      <c r="CQ800" s="45"/>
    </row>
    <row r="801" spans="1:95" ht="12.75" customHeight="1">
      <c r="A801" s="56">
        <f t="shared" si="96"/>
        <v>86</v>
      </c>
      <c r="B801" s="57">
        <f t="shared" si="97"/>
        <v>66</v>
      </c>
      <c r="C801" s="58">
        <f t="shared" si="98"/>
        <v>47</v>
      </c>
      <c r="D801" s="59">
        <f t="shared" si="99"/>
        <v>63</v>
      </c>
      <c r="E801" s="27"/>
      <c r="F801" s="27"/>
      <c r="H801" s="65">
        <f t="shared" si="100"/>
        <v>1.259550942184123E-13</v>
      </c>
      <c r="I801" s="66">
        <f t="shared" si="101"/>
        <v>0</v>
      </c>
      <c r="J801" s="67">
        <f t="shared" si="102"/>
        <v>0</v>
      </c>
      <c r="K801" s="68">
        <f t="shared" si="103"/>
        <v>0</v>
      </c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BD801" s="45"/>
      <c r="BE801" s="45"/>
      <c r="BF801" s="45"/>
      <c r="CD801" s="45"/>
      <c r="CE801" s="45"/>
      <c r="CF801" s="45"/>
      <c r="CG801" s="45"/>
      <c r="CH801" s="45"/>
      <c r="CI801" s="45"/>
      <c r="CJ801" s="45"/>
      <c r="CK801" s="45"/>
      <c r="CL801" s="45"/>
      <c r="CM801" s="45"/>
      <c r="CN801" s="45"/>
      <c r="CO801" s="45"/>
      <c r="CP801" s="45"/>
      <c r="CQ801" s="45"/>
    </row>
    <row r="802" spans="1:95" ht="12.75" customHeight="1">
      <c r="A802" s="56">
        <f t="shared" si="96"/>
        <v>86</v>
      </c>
      <c r="B802" s="57">
        <f t="shared" si="97"/>
        <v>66</v>
      </c>
      <c r="C802" s="58">
        <f t="shared" si="98"/>
        <v>47</v>
      </c>
      <c r="D802" s="59">
        <f t="shared" si="99"/>
        <v>63</v>
      </c>
      <c r="E802" s="27"/>
      <c r="F802" s="27"/>
      <c r="H802" s="65">
        <f t="shared" si="100"/>
        <v>1.259550942184123E-13</v>
      </c>
      <c r="I802" s="66">
        <f t="shared" si="101"/>
        <v>0</v>
      </c>
      <c r="J802" s="67">
        <f t="shared" si="102"/>
        <v>0</v>
      </c>
      <c r="K802" s="68">
        <f t="shared" si="103"/>
        <v>0</v>
      </c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BD802" s="45"/>
      <c r="BE802" s="45"/>
      <c r="BF802" s="45"/>
      <c r="CD802" s="45"/>
      <c r="CE802" s="45"/>
      <c r="CF802" s="45"/>
      <c r="CG802" s="45"/>
      <c r="CH802" s="45"/>
      <c r="CI802" s="45"/>
      <c r="CJ802" s="45"/>
      <c r="CK802" s="45"/>
      <c r="CL802" s="45"/>
      <c r="CM802" s="45"/>
      <c r="CN802" s="45"/>
      <c r="CO802" s="45"/>
      <c r="CP802" s="45"/>
      <c r="CQ802" s="45"/>
    </row>
    <row r="803" spans="1:95" ht="12.75" customHeight="1">
      <c r="A803" s="56">
        <f t="shared" si="96"/>
        <v>86</v>
      </c>
      <c r="B803" s="57">
        <f t="shared" si="97"/>
        <v>66</v>
      </c>
      <c r="C803" s="58">
        <f t="shared" si="98"/>
        <v>47</v>
      </c>
      <c r="D803" s="59">
        <f t="shared" si="99"/>
        <v>63</v>
      </c>
      <c r="E803" s="27"/>
      <c r="F803" s="27"/>
      <c r="H803" s="65">
        <f t="shared" si="100"/>
        <v>1.259550942184123E-13</v>
      </c>
      <c r="I803" s="66">
        <f t="shared" si="101"/>
        <v>0</v>
      </c>
      <c r="J803" s="67">
        <f t="shared" si="102"/>
        <v>0</v>
      </c>
      <c r="K803" s="68">
        <f t="shared" si="103"/>
        <v>0</v>
      </c>
      <c r="L803" s="5"/>
      <c r="M803" s="4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7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5"/>
      <c r="BS803" s="45"/>
      <c r="BT803" s="45"/>
      <c r="BU803" s="45"/>
      <c r="BV803" s="45"/>
      <c r="BW803" s="45"/>
      <c r="BX803" s="45"/>
      <c r="BY803" s="45"/>
      <c r="BZ803" s="47"/>
      <c r="CA803" s="45"/>
      <c r="CB803" s="45"/>
      <c r="CC803" s="45"/>
      <c r="CD803" s="45"/>
      <c r="CE803" s="45"/>
      <c r="CF803" s="45"/>
      <c r="CG803" s="45"/>
      <c r="CH803" s="45"/>
      <c r="CI803" s="45"/>
      <c r="CJ803" s="45"/>
      <c r="CK803" s="45"/>
      <c r="CL803" s="45"/>
      <c r="CM803" s="45"/>
      <c r="CN803" s="45"/>
      <c r="CO803" s="45"/>
      <c r="CP803" s="45"/>
      <c r="CQ803" s="45"/>
    </row>
    <row r="804" spans="1:95" ht="12.75" customHeight="1">
      <c r="A804" s="56">
        <f t="shared" si="96"/>
        <v>86</v>
      </c>
      <c r="B804" s="57">
        <f t="shared" si="97"/>
        <v>66</v>
      </c>
      <c r="C804" s="58">
        <f t="shared" si="98"/>
        <v>47</v>
      </c>
      <c r="D804" s="59">
        <f t="shared" si="99"/>
        <v>63</v>
      </c>
      <c r="E804" s="27"/>
      <c r="F804" s="27"/>
      <c r="H804" s="65">
        <f t="shared" si="100"/>
        <v>1.259550942184123E-13</v>
      </c>
      <c r="I804" s="66">
        <f t="shared" si="101"/>
        <v>0</v>
      </c>
      <c r="J804" s="67">
        <f t="shared" si="102"/>
        <v>0</v>
      </c>
      <c r="K804" s="68">
        <f t="shared" si="103"/>
        <v>0</v>
      </c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BD804" s="45"/>
      <c r="BE804" s="45"/>
      <c r="BF804" s="45"/>
      <c r="CD804" s="45"/>
      <c r="CE804" s="45"/>
      <c r="CF804" s="45"/>
      <c r="CG804" s="45"/>
      <c r="CH804" s="45"/>
      <c r="CI804" s="45"/>
      <c r="CJ804" s="45"/>
      <c r="CK804" s="45"/>
      <c r="CL804" s="45"/>
      <c r="CM804" s="45"/>
      <c r="CN804" s="45"/>
      <c r="CO804" s="45"/>
      <c r="CP804" s="45"/>
      <c r="CQ804" s="45"/>
    </row>
    <row r="805" spans="1:95" ht="12.75" customHeight="1">
      <c r="A805" s="56">
        <f t="shared" si="96"/>
        <v>86</v>
      </c>
      <c r="B805" s="57">
        <f t="shared" si="97"/>
        <v>66</v>
      </c>
      <c r="C805" s="58">
        <f t="shared" si="98"/>
        <v>47</v>
      </c>
      <c r="D805" s="59">
        <f t="shared" si="99"/>
        <v>63</v>
      </c>
      <c r="E805" s="27"/>
      <c r="F805" s="27"/>
      <c r="H805" s="65">
        <f t="shared" si="100"/>
        <v>1.259550942184123E-13</v>
      </c>
      <c r="I805" s="66">
        <f t="shared" si="101"/>
        <v>0</v>
      </c>
      <c r="J805" s="67">
        <f t="shared" si="102"/>
        <v>0</v>
      </c>
      <c r="K805" s="68">
        <f t="shared" si="103"/>
        <v>0</v>
      </c>
      <c r="L805" s="5"/>
      <c r="M805" s="4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N805" s="45"/>
      <c r="AO805" s="45"/>
      <c r="AP805" s="45"/>
      <c r="AQ805" s="45"/>
      <c r="AR805" s="45"/>
      <c r="AS805" s="45"/>
      <c r="AT805" s="47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5"/>
      <c r="BQ805" s="45"/>
      <c r="BR805" s="45"/>
      <c r="BS805" s="45"/>
      <c r="BT805" s="45"/>
      <c r="BU805" s="45"/>
      <c r="BV805" s="45"/>
      <c r="BW805" s="45"/>
      <c r="BX805" s="45"/>
      <c r="BY805" s="45"/>
      <c r="BZ805" s="47"/>
      <c r="CA805" s="45"/>
      <c r="CB805" s="45"/>
      <c r="CC805" s="45"/>
      <c r="CD805" s="45"/>
      <c r="CE805" s="45"/>
      <c r="CF805" s="45"/>
      <c r="CG805" s="45"/>
      <c r="CH805" s="45"/>
      <c r="CI805" s="45"/>
      <c r="CJ805" s="45"/>
      <c r="CK805" s="45"/>
      <c r="CL805" s="45"/>
      <c r="CM805" s="45"/>
      <c r="CN805" s="45"/>
      <c r="CO805" s="45"/>
      <c r="CP805" s="45"/>
      <c r="CQ805" s="45"/>
    </row>
    <row r="806" spans="1:116" ht="12.75" customHeight="1">
      <c r="A806" s="56">
        <f t="shared" si="96"/>
        <v>86</v>
      </c>
      <c r="B806" s="57">
        <f t="shared" si="97"/>
        <v>66</v>
      </c>
      <c r="C806" s="58">
        <f t="shared" si="98"/>
        <v>47</v>
      </c>
      <c r="D806" s="59">
        <f t="shared" si="99"/>
        <v>63</v>
      </c>
      <c r="E806" s="27"/>
      <c r="F806" s="27"/>
      <c r="H806" s="65">
        <f t="shared" si="100"/>
        <v>1.259550942184123E-13</v>
      </c>
      <c r="I806" s="66">
        <f t="shared" si="101"/>
        <v>0</v>
      </c>
      <c r="J806" s="67">
        <f t="shared" si="102"/>
        <v>0</v>
      </c>
      <c r="K806" s="68">
        <f t="shared" si="103"/>
        <v>0</v>
      </c>
      <c r="L806" s="5"/>
      <c r="M806" s="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7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  <c r="BQ806" s="45"/>
      <c r="BR806" s="45"/>
      <c r="BS806" s="45"/>
      <c r="BT806" s="45"/>
      <c r="BU806" s="45"/>
      <c r="BV806" s="45"/>
      <c r="BW806" s="45"/>
      <c r="BX806" s="45"/>
      <c r="BY806" s="45"/>
      <c r="BZ806" s="47"/>
      <c r="CA806" s="45"/>
      <c r="CB806" s="45"/>
      <c r="CC806" s="45"/>
      <c r="CD806" s="45"/>
      <c r="CE806" s="45"/>
      <c r="CF806" s="45"/>
      <c r="CG806" s="45"/>
      <c r="CH806" s="45"/>
      <c r="CI806" s="45"/>
      <c r="CJ806" s="45"/>
      <c r="CK806" s="45"/>
      <c r="CL806" s="45"/>
      <c r="CM806" s="45"/>
      <c r="CN806" s="45"/>
      <c r="CO806" s="45"/>
      <c r="CP806" s="45"/>
      <c r="CQ806" s="45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</row>
    <row r="807" spans="1:116" ht="12.75" customHeight="1">
      <c r="A807" s="56">
        <f t="shared" si="96"/>
        <v>86</v>
      </c>
      <c r="B807" s="57">
        <f t="shared" si="97"/>
        <v>66</v>
      </c>
      <c r="C807" s="58">
        <f t="shared" si="98"/>
        <v>47</v>
      </c>
      <c r="D807" s="59">
        <f t="shared" si="99"/>
        <v>63</v>
      </c>
      <c r="E807" s="27"/>
      <c r="F807" s="27"/>
      <c r="H807" s="65">
        <f t="shared" si="100"/>
        <v>1.259550942184123E-13</v>
      </c>
      <c r="I807" s="66">
        <f t="shared" si="101"/>
        <v>0</v>
      </c>
      <c r="J807" s="67">
        <f t="shared" si="102"/>
        <v>0</v>
      </c>
      <c r="K807" s="68">
        <f t="shared" si="103"/>
        <v>0</v>
      </c>
      <c r="L807" s="5"/>
      <c r="M807" s="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7"/>
      <c r="AU807" s="45"/>
      <c r="AV807" s="45"/>
      <c r="AW807" s="45"/>
      <c r="AX807" s="45"/>
      <c r="AY807" s="45"/>
      <c r="AZ807" s="45"/>
      <c r="BA807" s="45"/>
      <c r="BC807" s="45"/>
      <c r="BD807" s="45"/>
      <c r="BE807" s="45"/>
      <c r="BF807" s="45"/>
      <c r="BG807" s="45"/>
      <c r="BH807" s="45"/>
      <c r="BI807" s="45"/>
      <c r="BJ807" s="45"/>
      <c r="BK807" s="48"/>
      <c r="BL807" s="45"/>
      <c r="BM807" s="45"/>
      <c r="BN807" s="45"/>
      <c r="BO807" s="45"/>
      <c r="BP807" s="45"/>
      <c r="BQ807" s="45"/>
      <c r="BR807" s="45"/>
      <c r="BS807" s="45"/>
      <c r="BT807" s="45"/>
      <c r="BU807" s="45"/>
      <c r="BV807" s="45"/>
      <c r="BW807" s="45"/>
      <c r="BX807" s="45"/>
      <c r="BY807" s="45"/>
      <c r="BZ807" s="47"/>
      <c r="CA807" s="45"/>
      <c r="CB807" s="45"/>
      <c r="CC807" s="45"/>
      <c r="CD807" s="45"/>
      <c r="CE807" s="45"/>
      <c r="CF807" s="45"/>
      <c r="CG807" s="45"/>
      <c r="CH807" s="45"/>
      <c r="CI807" s="45"/>
      <c r="CJ807" s="45"/>
      <c r="CK807" s="45"/>
      <c r="CL807" s="45"/>
      <c r="CM807" s="45"/>
      <c r="CN807" s="45"/>
      <c r="CO807" s="45"/>
      <c r="CP807" s="45"/>
      <c r="CQ807" s="45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</row>
    <row r="808" spans="1:95" ht="12.75" customHeight="1">
      <c r="A808" s="56">
        <f t="shared" si="96"/>
        <v>86</v>
      </c>
      <c r="B808" s="57">
        <f t="shared" si="97"/>
        <v>66</v>
      </c>
      <c r="C808" s="58">
        <f t="shared" si="98"/>
        <v>47</v>
      </c>
      <c r="D808" s="59">
        <f t="shared" si="99"/>
        <v>63</v>
      </c>
      <c r="E808" s="27"/>
      <c r="F808" s="27"/>
      <c r="H808" s="65">
        <f t="shared" si="100"/>
        <v>1.259550942184123E-13</v>
      </c>
      <c r="I808" s="66">
        <f t="shared" si="101"/>
        <v>0</v>
      </c>
      <c r="J808" s="67">
        <f t="shared" si="102"/>
        <v>0</v>
      </c>
      <c r="K808" s="68">
        <f t="shared" si="103"/>
        <v>0</v>
      </c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BD808" s="45"/>
      <c r="BE808" s="45"/>
      <c r="BF808" s="45"/>
      <c r="CD808" s="45"/>
      <c r="CE808" s="45"/>
      <c r="CF808" s="45"/>
      <c r="CG808" s="45"/>
      <c r="CH808" s="45"/>
      <c r="CI808" s="45"/>
      <c r="CJ808" s="45"/>
      <c r="CK808" s="45"/>
      <c r="CL808" s="45"/>
      <c r="CM808" s="45"/>
      <c r="CN808" s="45"/>
      <c r="CO808" s="45"/>
      <c r="CP808" s="45"/>
      <c r="CQ808" s="45"/>
    </row>
    <row r="809" spans="1:95" ht="12.75" customHeight="1">
      <c r="A809" s="56">
        <f t="shared" si="96"/>
        <v>86</v>
      </c>
      <c r="B809" s="57">
        <f t="shared" si="97"/>
        <v>66</v>
      </c>
      <c r="C809" s="58">
        <f t="shared" si="98"/>
        <v>47</v>
      </c>
      <c r="D809" s="59">
        <f t="shared" si="99"/>
        <v>63</v>
      </c>
      <c r="E809" s="27"/>
      <c r="F809" s="27"/>
      <c r="H809" s="65">
        <f t="shared" si="100"/>
        <v>1.259550942184123E-13</v>
      </c>
      <c r="I809" s="66">
        <f t="shared" si="101"/>
        <v>0</v>
      </c>
      <c r="J809" s="67">
        <f t="shared" si="102"/>
        <v>0</v>
      </c>
      <c r="K809" s="68">
        <f t="shared" si="103"/>
        <v>0</v>
      </c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BD809" s="45"/>
      <c r="BE809" s="45"/>
      <c r="BF809" s="45"/>
      <c r="CD809" s="45"/>
      <c r="CE809" s="45"/>
      <c r="CF809" s="45"/>
      <c r="CG809" s="45"/>
      <c r="CH809" s="45"/>
      <c r="CI809" s="45"/>
      <c r="CJ809" s="45"/>
      <c r="CK809" s="45"/>
      <c r="CL809" s="45"/>
      <c r="CM809" s="45"/>
      <c r="CN809" s="45"/>
      <c r="CO809" s="45"/>
      <c r="CP809" s="45"/>
      <c r="CQ809" s="45"/>
    </row>
    <row r="810" spans="1:95" ht="12.75" customHeight="1">
      <c r="A810" s="56">
        <f t="shared" si="96"/>
        <v>86</v>
      </c>
      <c r="B810" s="57">
        <f t="shared" si="97"/>
        <v>66</v>
      </c>
      <c r="C810" s="58">
        <f t="shared" si="98"/>
        <v>47</v>
      </c>
      <c r="D810" s="59">
        <f t="shared" si="99"/>
        <v>63</v>
      </c>
      <c r="E810" s="27"/>
      <c r="F810" s="27"/>
      <c r="H810" s="65">
        <f t="shared" si="100"/>
        <v>1.259550942184123E-13</v>
      </c>
      <c r="I810" s="66">
        <f t="shared" si="101"/>
        <v>0</v>
      </c>
      <c r="J810" s="67">
        <f t="shared" si="102"/>
        <v>0</v>
      </c>
      <c r="K810" s="68">
        <f t="shared" si="103"/>
        <v>0</v>
      </c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BD810" s="45"/>
      <c r="BE810" s="45"/>
      <c r="BF810" s="45"/>
      <c r="CD810" s="45"/>
      <c r="CE810" s="45"/>
      <c r="CF810" s="45"/>
      <c r="CG810" s="45"/>
      <c r="CH810" s="45"/>
      <c r="CI810" s="45"/>
      <c r="CJ810" s="45"/>
      <c r="CK810" s="45"/>
      <c r="CL810" s="45"/>
      <c r="CM810" s="45"/>
      <c r="CN810" s="45"/>
      <c r="CO810" s="45"/>
      <c r="CP810" s="45"/>
      <c r="CQ810" s="45"/>
    </row>
    <row r="811" spans="1:95" ht="12.75" customHeight="1">
      <c r="A811" s="56">
        <f t="shared" si="96"/>
        <v>86</v>
      </c>
      <c r="B811" s="57">
        <f t="shared" si="97"/>
        <v>66</v>
      </c>
      <c r="C811" s="58">
        <f t="shared" si="98"/>
        <v>47</v>
      </c>
      <c r="D811" s="59">
        <f t="shared" si="99"/>
        <v>63</v>
      </c>
      <c r="E811" s="27"/>
      <c r="F811" s="27"/>
      <c r="H811" s="65">
        <f t="shared" si="100"/>
        <v>1.259550942184123E-13</v>
      </c>
      <c r="I811" s="66">
        <f t="shared" si="101"/>
        <v>0</v>
      </c>
      <c r="J811" s="67">
        <f t="shared" si="102"/>
        <v>0</v>
      </c>
      <c r="K811" s="68">
        <f t="shared" si="103"/>
        <v>0</v>
      </c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BD811" s="45"/>
      <c r="BE811" s="45"/>
      <c r="BF811" s="45"/>
      <c r="CD811" s="45"/>
      <c r="CE811" s="45"/>
      <c r="CF811" s="45"/>
      <c r="CG811" s="45"/>
      <c r="CH811" s="45"/>
      <c r="CI811" s="45"/>
      <c r="CJ811" s="45"/>
      <c r="CK811" s="45"/>
      <c r="CL811" s="45"/>
      <c r="CM811" s="45"/>
      <c r="CN811" s="45"/>
      <c r="CO811" s="45"/>
      <c r="CP811" s="45"/>
      <c r="CQ811" s="45"/>
    </row>
    <row r="812" spans="1:95" ht="12.75">
      <c r="A812" s="56">
        <f t="shared" si="96"/>
        <v>86</v>
      </c>
      <c r="B812" s="57">
        <f t="shared" si="97"/>
        <v>66</v>
      </c>
      <c r="C812" s="58">
        <f t="shared" si="98"/>
        <v>47</v>
      </c>
      <c r="D812" s="59">
        <f t="shared" si="99"/>
        <v>63</v>
      </c>
      <c r="E812" s="27"/>
      <c r="F812" s="27"/>
      <c r="H812" s="65">
        <f t="shared" si="100"/>
        <v>1.259550942184123E-13</v>
      </c>
      <c r="I812" s="66">
        <f t="shared" si="101"/>
        <v>0</v>
      </c>
      <c r="J812" s="67">
        <f t="shared" si="102"/>
        <v>0</v>
      </c>
      <c r="K812" s="68">
        <f t="shared" si="103"/>
        <v>0</v>
      </c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BD812" s="45"/>
      <c r="BE812" s="45"/>
      <c r="BF812" s="45"/>
      <c r="CD812" s="45"/>
      <c r="CE812" s="45"/>
      <c r="CF812" s="45"/>
      <c r="CG812" s="45"/>
      <c r="CH812" s="45"/>
      <c r="CI812" s="45"/>
      <c r="CJ812" s="45"/>
      <c r="CK812" s="45"/>
      <c r="CL812" s="45"/>
      <c r="CM812" s="45"/>
      <c r="CN812" s="45"/>
      <c r="CO812" s="45"/>
      <c r="CP812" s="45"/>
      <c r="CQ812" s="45"/>
    </row>
    <row r="813" spans="1:95" ht="12.75" customHeight="1">
      <c r="A813" s="56">
        <f t="shared" si="96"/>
        <v>86</v>
      </c>
      <c r="B813" s="57">
        <f t="shared" si="97"/>
        <v>66</v>
      </c>
      <c r="C813" s="58">
        <f t="shared" si="98"/>
        <v>47</v>
      </c>
      <c r="D813" s="59">
        <f t="shared" si="99"/>
        <v>63</v>
      </c>
      <c r="E813" s="27"/>
      <c r="F813" s="27"/>
      <c r="H813" s="65">
        <f t="shared" si="100"/>
        <v>1.259550942184123E-13</v>
      </c>
      <c r="I813" s="66">
        <f t="shared" si="101"/>
        <v>0</v>
      </c>
      <c r="J813" s="67">
        <f t="shared" si="102"/>
        <v>0</v>
      </c>
      <c r="K813" s="68">
        <f t="shared" si="103"/>
        <v>0</v>
      </c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BD813" s="45"/>
      <c r="BE813" s="45"/>
      <c r="BF813" s="45"/>
      <c r="CD813" s="45"/>
      <c r="CE813" s="45"/>
      <c r="CF813" s="45"/>
      <c r="CG813" s="45"/>
      <c r="CH813" s="45"/>
      <c r="CI813" s="45"/>
      <c r="CJ813" s="45"/>
      <c r="CK813" s="45"/>
      <c r="CL813" s="45"/>
      <c r="CM813" s="45"/>
      <c r="CN813" s="45"/>
      <c r="CO813" s="45"/>
      <c r="CP813" s="45"/>
      <c r="CQ813" s="45"/>
    </row>
    <row r="814" spans="1:116" ht="12.75" customHeight="1">
      <c r="A814" s="56">
        <f t="shared" si="96"/>
        <v>86</v>
      </c>
      <c r="B814" s="57">
        <f t="shared" si="97"/>
        <v>66</v>
      </c>
      <c r="C814" s="58">
        <f t="shared" si="98"/>
        <v>47</v>
      </c>
      <c r="D814" s="59">
        <f t="shared" si="99"/>
        <v>63</v>
      </c>
      <c r="E814" s="27"/>
      <c r="F814" s="27"/>
      <c r="H814" s="65">
        <f t="shared" si="100"/>
        <v>1.259550942184123E-13</v>
      </c>
      <c r="I814" s="66">
        <f t="shared" si="101"/>
        <v>0</v>
      </c>
      <c r="J814" s="67">
        <f t="shared" si="102"/>
        <v>0</v>
      </c>
      <c r="K814" s="68">
        <f t="shared" si="103"/>
        <v>0</v>
      </c>
      <c r="L814" s="5"/>
      <c r="M814" s="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7"/>
      <c r="AU814" s="45"/>
      <c r="AV814" s="45"/>
      <c r="AW814" s="45"/>
      <c r="AX814" s="45"/>
      <c r="AY814" s="45"/>
      <c r="AZ814" s="45"/>
      <c r="BA814" s="45"/>
      <c r="BC814" s="45"/>
      <c r="BD814" s="45"/>
      <c r="BE814" s="45"/>
      <c r="BF814" s="45"/>
      <c r="BG814" s="45"/>
      <c r="BH814" s="45"/>
      <c r="BI814" s="45"/>
      <c r="BJ814" s="45"/>
      <c r="BK814" s="48"/>
      <c r="BL814" s="45"/>
      <c r="BM814" s="45"/>
      <c r="BN814" s="45"/>
      <c r="BO814" s="45"/>
      <c r="BP814" s="45"/>
      <c r="BQ814" s="45"/>
      <c r="BR814" s="45"/>
      <c r="BS814" s="45"/>
      <c r="BT814" s="45"/>
      <c r="BU814" s="45"/>
      <c r="BV814" s="45"/>
      <c r="BW814" s="45"/>
      <c r="BX814" s="45"/>
      <c r="BY814" s="45"/>
      <c r="BZ814" s="47"/>
      <c r="CA814" s="45"/>
      <c r="CB814" s="45"/>
      <c r="CC814" s="45"/>
      <c r="CD814" s="45"/>
      <c r="CE814" s="45"/>
      <c r="CF814" s="45"/>
      <c r="CG814" s="45"/>
      <c r="CH814" s="45"/>
      <c r="CI814" s="45"/>
      <c r="CJ814" s="45"/>
      <c r="CK814" s="45"/>
      <c r="CL814" s="45"/>
      <c r="CM814" s="45"/>
      <c r="CN814" s="45"/>
      <c r="CO814" s="45"/>
      <c r="CP814" s="45"/>
      <c r="CQ814" s="45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</row>
    <row r="815" spans="1:95" ht="12.75" customHeight="1">
      <c r="A815" s="56">
        <f t="shared" si="96"/>
        <v>86</v>
      </c>
      <c r="B815" s="57">
        <f t="shared" si="97"/>
        <v>66</v>
      </c>
      <c r="C815" s="58">
        <f t="shared" si="98"/>
        <v>47</v>
      </c>
      <c r="D815" s="59">
        <f t="shared" si="99"/>
        <v>63</v>
      </c>
      <c r="E815" s="27"/>
      <c r="F815" s="27"/>
      <c r="H815" s="65">
        <f t="shared" si="100"/>
        <v>1.259550942184123E-13</v>
      </c>
      <c r="I815" s="66">
        <f t="shared" si="101"/>
        <v>0</v>
      </c>
      <c r="J815" s="67">
        <f t="shared" si="102"/>
        <v>0</v>
      </c>
      <c r="K815" s="68">
        <f t="shared" si="103"/>
        <v>0</v>
      </c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BD815" s="45"/>
      <c r="BE815" s="45"/>
      <c r="BF815" s="45"/>
      <c r="CD815" s="45"/>
      <c r="CE815" s="45"/>
      <c r="CF815" s="45"/>
      <c r="CG815" s="45"/>
      <c r="CH815" s="45"/>
      <c r="CI815" s="45"/>
      <c r="CJ815" s="45"/>
      <c r="CK815" s="45"/>
      <c r="CL815" s="45"/>
      <c r="CM815" s="45"/>
      <c r="CN815" s="45"/>
      <c r="CO815" s="45"/>
      <c r="CP815" s="45"/>
      <c r="CQ815" s="45"/>
    </row>
    <row r="816" spans="1:95" ht="12.75" customHeight="1">
      <c r="A816" s="56">
        <f t="shared" si="96"/>
        <v>86</v>
      </c>
      <c r="B816" s="57">
        <f t="shared" si="97"/>
        <v>66</v>
      </c>
      <c r="C816" s="58">
        <f t="shared" si="98"/>
        <v>47</v>
      </c>
      <c r="D816" s="59">
        <f t="shared" si="99"/>
        <v>63</v>
      </c>
      <c r="E816" s="27"/>
      <c r="F816" s="27"/>
      <c r="H816" s="65">
        <f t="shared" si="100"/>
        <v>1.259550942184123E-13</v>
      </c>
      <c r="I816" s="66">
        <f t="shared" si="101"/>
        <v>0</v>
      </c>
      <c r="J816" s="67">
        <f t="shared" si="102"/>
        <v>0</v>
      </c>
      <c r="K816" s="68">
        <f t="shared" si="103"/>
        <v>0</v>
      </c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BD816" s="45"/>
      <c r="BE816" s="45"/>
      <c r="BF816" s="45"/>
      <c r="CD816" s="45"/>
      <c r="CE816" s="45"/>
      <c r="CF816" s="45"/>
      <c r="CG816" s="45"/>
      <c r="CH816" s="45"/>
      <c r="CI816" s="45"/>
      <c r="CJ816" s="45"/>
      <c r="CK816" s="45"/>
      <c r="CL816" s="45"/>
      <c r="CM816" s="45"/>
      <c r="CN816" s="45"/>
      <c r="CO816" s="45"/>
      <c r="CP816" s="45"/>
      <c r="CQ816" s="45"/>
    </row>
    <row r="817" spans="1:116" ht="12.75" customHeight="1">
      <c r="A817" s="56">
        <f t="shared" si="96"/>
        <v>86</v>
      </c>
      <c r="B817" s="57">
        <f t="shared" si="97"/>
        <v>66</v>
      </c>
      <c r="C817" s="58">
        <f t="shared" si="98"/>
        <v>47</v>
      </c>
      <c r="D817" s="59">
        <f t="shared" si="99"/>
        <v>63</v>
      </c>
      <c r="E817" s="77"/>
      <c r="F817" s="77"/>
      <c r="H817" s="65">
        <f t="shared" si="100"/>
        <v>1.259550942184123E-13</v>
      </c>
      <c r="I817" s="66">
        <f t="shared" si="101"/>
        <v>0</v>
      </c>
      <c r="J817" s="67">
        <f t="shared" si="102"/>
        <v>0</v>
      </c>
      <c r="K817" s="68">
        <f t="shared" si="103"/>
        <v>0</v>
      </c>
      <c r="L817" s="5"/>
      <c r="M817" s="5"/>
      <c r="N817" s="45"/>
      <c r="O817" s="45"/>
      <c r="P817" s="45"/>
      <c r="Q817" s="45"/>
      <c r="S817" s="45"/>
      <c r="T817" s="45"/>
      <c r="U817" s="45"/>
      <c r="V817" s="45"/>
      <c r="W817" s="45"/>
      <c r="X817" s="45"/>
      <c r="Y817" s="49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9"/>
      <c r="AN817" s="45"/>
      <c r="AO817" s="45"/>
      <c r="AP817" s="45"/>
      <c r="AQ817" s="45"/>
      <c r="AR817" s="45"/>
      <c r="AS817" s="45"/>
      <c r="AT817" s="47"/>
      <c r="AU817" s="45"/>
      <c r="AV817" s="45"/>
      <c r="AW817" s="45"/>
      <c r="AX817" s="45"/>
      <c r="AY817" s="45"/>
      <c r="AZ817" s="45"/>
      <c r="BA817" s="45"/>
      <c r="BC817" s="45"/>
      <c r="BD817" s="45"/>
      <c r="BE817" s="45"/>
      <c r="BF817" s="45"/>
      <c r="BG817" s="45"/>
      <c r="BH817" s="45"/>
      <c r="BI817" s="45"/>
      <c r="BJ817" s="45"/>
      <c r="BK817" s="48"/>
      <c r="BL817" s="45"/>
      <c r="BM817" s="45"/>
      <c r="BN817" s="45"/>
      <c r="BO817" s="45"/>
      <c r="BP817" s="45"/>
      <c r="BQ817" s="45"/>
      <c r="BR817" s="45"/>
      <c r="BS817" s="45"/>
      <c r="BT817" s="45"/>
      <c r="BU817" s="45"/>
      <c r="BV817" s="45"/>
      <c r="BW817" s="45"/>
      <c r="BX817" s="45"/>
      <c r="BY817" s="45"/>
      <c r="BZ817" s="47"/>
      <c r="CA817" s="45"/>
      <c r="CB817" s="45"/>
      <c r="CC817" s="45"/>
      <c r="CE817" s="45"/>
      <c r="CF817" s="45"/>
      <c r="CH817" s="45"/>
      <c r="CI817" s="45"/>
      <c r="CJ817" s="45"/>
      <c r="CQ817" s="45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14"/>
      <c r="DG817" s="4"/>
      <c r="DH817" s="4"/>
      <c r="DI817" s="4"/>
      <c r="DJ817" s="4"/>
      <c r="DK817" s="4"/>
      <c r="DL817" s="4"/>
    </row>
    <row r="818" spans="1:116" ht="12.75" customHeight="1">
      <c r="A818" s="56">
        <f t="shared" si="96"/>
        <v>86</v>
      </c>
      <c r="B818" s="57">
        <f t="shared" si="97"/>
        <v>66</v>
      </c>
      <c r="C818" s="58">
        <f t="shared" si="98"/>
        <v>47</v>
      </c>
      <c r="D818" s="59">
        <f t="shared" si="99"/>
        <v>63</v>
      </c>
      <c r="E818" s="77"/>
      <c r="F818" s="77"/>
      <c r="H818" s="65">
        <f t="shared" si="100"/>
        <v>1.259550942184123E-13</v>
      </c>
      <c r="I818" s="66">
        <f t="shared" si="101"/>
        <v>0</v>
      </c>
      <c r="J818" s="67">
        <f t="shared" si="102"/>
        <v>0</v>
      </c>
      <c r="K818" s="68">
        <f t="shared" si="103"/>
        <v>0</v>
      </c>
      <c r="L818" s="5"/>
      <c r="M818" s="5"/>
      <c r="N818" s="45"/>
      <c r="O818" s="45"/>
      <c r="P818" s="45"/>
      <c r="Q818" s="45"/>
      <c r="S818" s="45"/>
      <c r="T818" s="45"/>
      <c r="U818" s="45"/>
      <c r="V818" s="45"/>
      <c r="W818" s="45"/>
      <c r="X818" s="45"/>
      <c r="Y818" s="49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7"/>
      <c r="AU818" s="45"/>
      <c r="AV818" s="45"/>
      <c r="AW818" s="45"/>
      <c r="AX818" s="45"/>
      <c r="AY818" s="45"/>
      <c r="AZ818" s="45"/>
      <c r="BA818" s="45"/>
      <c r="BC818" s="45"/>
      <c r="BD818" s="45"/>
      <c r="BE818" s="45"/>
      <c r="BF818" s="45"/>
      <c r="BG818" s="45"/>
      <c r="BH818" s="45"/>
      <c r="BI818" s="45"/>
      <c r="BJ818" s="45"/>
      <c r="BK818" s="48"/>
      <c r="BL818" s="45"/>
      <c r="BM818" s="45"/>
      <c r="BN818" s="45"/>
      <c r="BO818" s="45"/>
      <c r="BP818" s="45"/>
      <c r="BQ818" s="45"/>
      <c r="BR818" s="45"/>
      <c r="BS818" s="45"/>
      <c r="BT818" s="45"/>
      <c r="BU818" s="45"/>
      <c r="BV818" s="45"/>
      <c r="BW818" s="45"/>
      <c r="BX818" s="45"/>
      <c r="BY818" s="45"/>
      <c r="BZ818" s="47"/>
      <c r="CA818" s="45"/>
      <c r="CB818" s="45"/>
      <c r="CC818" s="45"/>
      <c r="CE818" s="45"/>
      <c r="CF818" s="45"/>
      <c r="CH818" s="45"/>
      <c r="CI818" s="45"/>
      <c r="CJ818" s="45"/>
      <c r="CK818" s="45"/>
      <c r="CL818" s="45"/>
      <c r="CM818" s="45"/>
      <c r="CN818" s="45"/>
      <c r="CO818" s="45"/>
      <c r="CP818" s="45"/>
      <c r="CQ818" s="45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14"/>
      <c r="DJ818" s="4"/>
      <c r="DK818" s="4"/>
      <c r="DL818" s="4"/>
    </row>
    <row r="819" spans="1:11" ht="12.75" customHeight="1">
      <c r="A819" s="56">
        <f t="shared" si="96"/>
        <v>86</v>
      </c>
      <c r="B819" s="57">
        <f t="shared" si="97"/>
        <v>66</v>
      </c>
      <c r="C819" s="58">
        <f t="shared" si="98"/>
        <v>47</v>
      </c>
      <c r="D819" s="59">
        <f t="shared" si="99"/>
        <v>63</v>
      </c>
      <c r="H819" s="65">
        <f t="shared" si="100"/>
        <v>1.259550942184123E-13</v>
      </c>
      <c r="I819" s="66">
        <f t="shared" si="101"/>
        <v>0</v>
      </c>
      <c r="J819" s="67">
        <f t="shared" si="102"/>
        <v>0</v>
      </c>
      <c r="K819" s="68">
        <f t="shared" si="103"/>
        <v>0</v>
      </c>
    </row>
    <row r="820" spans="1:116" ht="12.75" customHeight="1">
      <c r="A820" s="56">
        <f t="shared" si="96"/>
        <v>86</v>
      </c>
      <c r="B820" s="57">
        <f t="shared" si="97"/>
        <v>66</v>
      </c>
      <c r="C820" s="58">
        <f t="shared" si="98"/>
        <v>47</v>
      </c>
      <c r="D820" s="59">
        <f t="shared" si="99"/>
        <v>63</v>
      </c>
      <c r="H820" s="65">
        <f t="shared" si="100"/>
        <v>1.259550942184123E-13</v>
      </c>
      <c r="I820" s="66">
        <f t="shared" si="101"/>
        <v>0</v>
      </c>
      <c r="J820" s="67">
        <f t="shared" si="102"/>
        <v>0</v>
      </c>
      <c r="K820" s="68">
        <f t="shared" si="103"/>
        <v>0</v>
      </c>
      <c r="BF820" s="45"/>
      <c r="CI820" s="45"/>
      <c r="CQ820" s="45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</row>
    <row r="821" spans="1:11" ht="12.75" customHeight="1">
      <c r="A821" s="56">
        <f t="shared" si="96"/>
        <v>86</v>
      </c>
      <c r="B821" s="57">
        <f t="shared" si="97"/>
        <v>66</v>
      </c>
      <c r="C821" s="58">
        <f t="shared" si="98"/>
        <v>47</v>
      </c>
      <c r="D821" s="59">
        <f t="shared" si="99"/>
        <v>63</v>
      </c>
      <c r="H821" s="65">
        <f t="shared" si="100"/>
        <v>1.259550942184123E-13</v>
      </c>
      <c r="I821" s="66">
        <f t="shared" si="101"/>
        <v>0</v>
      </c>
      <c r="J821" s="67">
        <f t="shared" si="102"/>
        <v>0</v>
      </c>
      <c r="K821" s="68">
        <f t="shared" si="103"/>
        <v>0</v>
      </c>
    </row>
    <row r="822" spans="1:11" ht="12.75" customHeight="1">
      <c r="A822" s="56">
        <f t="shared" si="96"/>
        <v>86</v>
      </c>
      <c r="B822" s="57">
        <f t="shared" si="97"/>
        <v>66</v>
      </c>
      <c r="C822" s="58">
        <f t="shared" si="98"/>
        <v>47</v>
      </c>
      <c r="D822" s="59">
        <f t="shared" si="99"/>
        <v>63</v>
      </c>
      <c r="H822" s="65">
        <f t="shared" si="100"/>
        <v>1.259550942184123E-13</v>
      </c>
      <c r="I822" s="66">
        <f t="shared" si="101"/>
        <v>0</v>
      </c>
      <c r="J822" s="67">
        <f t="shared" si="102"/>
        <v>0</v>
      </c>
      <c r="K822" s="68">
        <f t="shared" si="103"/>
        <v>0</v>
      </c>
    </row>
    <row r="823" spans="1:116" ht="12.75" customHeight="1">
      <c r="A823" s="56">
        <f t="shared" si="96"/>
        <v>86</v>
      </c>
      <c r="B823" s="57">
        <f t="shared" si="97"/>
        <v>66</v>
      </c>
      <c r="C823" s="58">
        <f t="shared" si="98"/>
        <v>47</v>
      </c>
      <c r="D823" s="59">
        <f t="shared" si="99"/>
        <v>63</v>
      </c>
      <c r="H823" s="65">
        <f t="shared" si="100"/>
        <v>1.259550942184123E-13</v>
      </c>
      <c r="I823" s="66">
        <f t="shared" si="101"/>
        <v>0</v>
      </c>
      <c r="J823" s="67">
        <f t="shared" si="102"/>
        <v>0</v>
      </c>
      <c r="K823" s="68">
        <f t="shared" si="103"/>
        <v>0</v>
      </c>
      <c r="L823" s="5"/>
      <c r="M823" s="4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7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  <c r="BQ823" s="45"/>
      <c r="BR823" s="45"/>
      <c r="BS823" s="45"/>
      <c r="BT823" s="45"/>
      <c r="BU823" s="45"/>
      <c r="BV823" s="45"/>
      <c r="BW823" s="45"/>
      <c r="BX823" s="45"/>
      <c r="BY823" s="45"/>
      <c r="BZ823" s="47"/>
      <c r="CA823" s="45"/>
      <c r="CB823" s="45"/>
      <c r="CC823" s="45"/>
      <c r="CD823" s="45"/>
      <c r="CE823" s="45"/>
      <c r="CF823" s="45"/>
      <c r="CG823" s="45"/>
      <c r="CH823" s="45"/>
      <c r="CI823" s="45"/>
      <c r="CJ823" s="45"/>
      <c r="CK823" s="45"/>
      <c r="CL823" s="45"/>
      <c r="CM823" s="45"/>
      <c r="CN823" s="45"/>
      <c r="CO823" s="45"/>
      <c r="CP823" s="45"/>
      <c r="CQ823" s="45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</row>
    <row r="824" spans="1:89" ht="12.75" customHeight="1">
      <c r="A824" s="56">
        <f t="shared" si="96"/>
        <v>86</v>
      </c>
      <c r="B824" s="57">
        <f t="shared" si="97"/>
        <v>66</v>
      </c>
      <c r="C824" s="58">
        <f t="shared" si="98"/>
        <v>47</v>
      </c>
      <c r="D824" s="59">
        <f t="shared" si="99"/>
        <v>63</v>
      </c>
      <c r="H824" s="65">
        <f t="shared" si="100"/>
        <v>1.259550942184123E-13</v>
      </c>
      <c r="I824" s="66">
        <f t="shared" si="101"/>
        <v>0</v>
      </c>
      <c r="J824" s="67">
        <f t="shared" si="102"/>
        <v>0</v>
      </c>
      <c r="K824" s="68">
        <f t="shared" si="103"/>
        <v>0</v>
      </c>
      <c r="CK824" s="45"/>
    </row>
    <row r="825" spans="1:11" ht="12.75" customHeight="1">
      <c r="A825" s="56">
        <f t="shared" si="96"/>
        <v>86</v>
      </c>
      <c r="B825" s="57">
        <f t="shared" si="97"/>
        <v>66</v>
      </c>
      <c r="C825" s="58">
        <f t="shared" si="98"/>
        <v>47</v>
      </c>
      <c r="D825" s="59">
        <f t="shared" si="99"/>
        <v>63</v>
      </c>
      <c r="H825" s="65">
        <f t="shared" si="100"/>
        <v>1.259550942184123E-13</v>
      </c>
      <c r="I825" s="66">
        <f t="shared" si="101"/>
        <v>0</v>
      </c>
      <c r="J825" s="67">
        <f t="shared" si="102"/>
        <v>0</v>
      </c>
      <c r="K825" s="68">
        <f t="shared" si="103"/>
        <v>0</v>
      </c>
    </row>
    <row r="826" spans="1:116" ht="12.75" customHeight="1">
      <c r="A826" s="56">
        <f t="shared" si="96"/>
        <v>86</v>
      </c>
      <c r="B826" s="57">
        <f t="shared" si="97"/>
        <v>66</v>
      </c>
      <c r="C826" s="58">
        <f t="shared" si="98"/>
        <v>47</v>
      </c>
      <c r="D826" s="59">
        <f t="shared" si="99"/>
        <v>63</v>
      </c>
      <c r="E826" s="77"/>
      <c r="F826" s="77"/>
      <c r="H826" s="65">
        <f t="shared" si="100"/>
        <v>1.259550942184123E-13</v>
      </c>
      <c r="I826" s="66">
        <f t="shared" si="101"/>
        <v>0</v>
      </c>
      <c r="J826" s="67">
        <f t="shared" si="102"/>
        <v>0</v>
      </c>
      <c r="K826" s="68">
        <f t="shared" si="103"/>
        <v>0</v>
      </c>
      <c r="L826" s="5"/>
      <c r="M826" s="17"/>
      <c r="N826" s="45"/>
      <c r="O826" s="45"/>
      <c r="P826" s="45"/>
      <c r="Q826" s="45"/>
      <c r="S826" s="45"/>
      <c r="T826" s="45"/>
      <c r="U826" s="45"/>
      <c r="V826" s="45"/>
      <c r="W826" s="45"/>
      <c r="X826" s="45"/>
      <c r="Y826" s="49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7"/>
      <c r="AU826" s="45"/>
      <c r="AV826" s="45"/>
      <c r="AW826" s="45"/>
      <c r="AX826" s="45"/>
      <c r="AY826" s="45"/>
      <c r="AZ826" s="45"/>
      <c r="BA826" s="45"/>
      <c r="BC826" s="45"/>
      <c r="BD826" s="45"/>
      <c r="BE826" s="45"/>
      <c r="BF826" s="45"/>
      <c r="BG826" s="45"/>
      <c r="BH826" s="45"/>
      <c r="BI826" s="45"/>
      <c r="BJ826" s="45"/>
      <c r="BK826" s="49"/>
      <c r="BL826" s="45"/>
      <c r="BM826" s="45"/>
      <c r="BN826" s="45"/>
      <c r="BO826" s="45"/>
      <c r="BP826" s="45"/>
      <c r="BQ826" s="45"/>
      <c r="BR826" s="45"/>
      <c r="BS826" s="45"/>
      <c r="BT826" s="45"/>
      <c r="BU826" s="45"/>
      <c r="BV826" s="45"/>
      <c r="BW826" s="45"/>
      <c r="BX826" s="45"/>
      <c r="BY826" s="45"/>
      <c r="BZ826" s="47"/>
      <c r="CA826" s="45"/>
      <c r="CB826" s="45"/>
      <c r="CC826" s="45"/>
      <c r="CE826" s="45"/>
      <c r="CF826" s="45"/>
      <c r="CH826" s="45"/>
      <c r="CI826" s="45"/>
      <c r="CJ826" s="45"/>
      <c r="CK826" s="45"/>
      <c r="CL826" s="45"/>
      <c r="CM826" s="45"/>
      <c r="CN826" s="45"/>
      <c r="CO826" s="45"/>
      <c r="CP826" s="45"/>
      <c r="CQ826" s="45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</row>
    <row r="827" spans="1:11" ht="12.75" customHeight="1">
      <c r="A827" s="56">
        <f t="shared" si="96"/>
        <v>86</v>
      </c>
      <c r="B827" s="57">
        <f t="shared" si="97"/>
        <v>66</v>
      </c>
      <c r="C827" s="58">
        <f t="shared" si="98"/>
        <v>47</v>
      </c>
      <c r="D827" s="59">
        <f t="shared" si="99"/>
        <v>63</v>
      </c>
      <c r="H827" s="65">
        <f t="shared" si="100"/>
        <v>1.259550942184123E-13</v>
      </c>
      <c r="I827" s="66">
        <f t="shared" si="101"/>
        <v>0</v>
      </c>
      <c r="J827" s="67">
        <f t="shared" si="102"/>
        <v>0</v>
      </c>
      <c r="K827" s="68">
        <f t="shared" si="103"/>
        <v>0</v>
      </c>
    </row>
    <row r="828" spans="1:116" ht="12.75" customHeight="1">
      <c r="A828" s="56">
        <f t="shared" si="96"/>
        <v>86</v>
      </c>
      <c r="B828" s="57">
        <f t="shared" si="97"/>
        <v>66</v>
      </c>
      <c r="C828" s="58">
        <f t="shared" si="98"/>
        <v>47</v>
      </c>
      <c r="D828" s="59">
        <f t="shared" si="99"/>
        <v>63</v>
      </c>
      <c r="E828" s="77"/>
      <c r="F828" s="77"/>
      <c r="H828" s="65">
        <f t="shared" si="100"/>
        <v>1.259550942184123E-13</v>
      </c>
      <c r="I828" s="66">
        <f t="shared" si="101"/>
        <v>0</v>
      </c>
      <c r="J828" s="67">
        <f t="shared" si="102"/>
        <v>0</v>
      </c>
      <c r="K828" s="68">
        <f t="shared" si="103"/>
        <v>0</v>
      </c>
      <c r="L828" s="5"/>
      <c r="M828" s="5"/>
      <c r="N828" s="45"/>
      <c r="O828" s="45"/>
      <c r="P828" s="45"/>
      <c r="Q828" s="45"/>
      <c r="S828" s="45"/>
      <c r="T828" s="45"/>
      <c r="U828" s="45"/>
      <c r="V828" s="45"/>
      <c r="W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7"/>
      <c r="AU828" s="45"/>
      <c r="AV828" s="45"/>
      <c r="AW828" s="45"/>
      <c r="AX828" s="45"/>
      <c r="AY828" s="45"/>
      <c r="AZ828" s="45"/>
      <c r="BA828" s="45"/>
      <c r="BC828" s="45"/>
      <c r="BD828" s="45"/>
      <c r="BE828" s="45"/>
      <c r="BF828" s="45"/>
      <c r="BG828" s="45"/>
      <c r="BH828" s="45"/>
      <c r="BI828" s="45"/>
      <c r="BJ828" s="45"/>
      <c r="BK828" s="48"/>
      <c r="BL828" s="45"/>
      <c r="BM828" s="46"/>
      <c r="BN828" s="45"/>
      <c r="BO828" s="45"/>
      <c r="BP828" s="45"/>
      <c r="BQ828" s="45"/>
      <c r="BR828" s="45"/>
      <c r="BS828" s="45"/>
      <c r="BT828" s="45"/>
      <c r="BU828" s="45"/>
      <c r="BV828" s="45"/>
      <c r="BW828" s="45"/>
      <c r="BX828" s="45"/>
      <c r="BY828" s="45"/>
      <c r="BZ828" s="47"/>
      <c r="CA828" s="45"/>
      <c r="CB828" s="45"/>
      <c r="CC828" s="45"/>
      <c r="CE828" s="45"/>
      <c r="CF828" s="45"/>
      <c r="CH828" s="45"/>
      <c r="CI828" s="45"/>
      <c r="CJ828" s="45"/>
      <c r="CK828" s="45"/>
      <c r="CL828" s="45"/>
      <c r="CM828" s="45"/>
      <c r="CN828" s="45"/>
      <c r="CO828" s="45"/>
      <c r="CP828" s="45"/>
      <c r="CQ828" s="45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</row>
    <row r="829" spans="1:116" ht="12.75" customHeight="1">
      <c r="A829" s="56">
        <f t="shared" si="96"/>
        <v>86</v>
      </c>
      <c r="B829" s="57">
        <f t="shared" si="97"/>
        <v>66</v>
      </c>
      <c r="C829" s="58">
        <f t="shared" si="98"/>
        <v>47</v>
      </c>
      <c r="D829" s="59">
        <f t="shared" si="99"/>
        <v>63</v>
      </c>
      <c r="E829" s="77"/>
      <c r="F829" s="77"/>
      <c r="H829" s="65">
        <f t="shared" si="100"/>
        <v>1.259550942184123E-13</v>
      </c>
      <c r="I829" s="66">
        <f t="shared" si="101"/>
        <v>0</v>
      </c>
      <c r="J829" s="67">
        <f t="shared" si="102"/>
        <v>0</v>
      </c>
      <c r="K829" s="68">
        <f t="shared" si="103"/>
        <v>0</v>
      </c>
      <c r="L829" s="5"/>
      <c r="M829" s="5"/>
      <c r="N829" s="45"/>
      <c r="O829" s="45"/>
      <c r="P829" s="45"/>
      <c r="Q829" s="45"/>
      <c r="S829" s="45"/>
      <c r="T829" s="45"/>
      <c r="U829" s="45"/>
      <c r="V829" s="45"/>
      <c r="W829" s="45"/>
      <c r="X829" s="45"/>
      <c r="Y829" s="49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7"/>
      <c r="AU829" s="45"/>
      <c r="AV829" s="45"/>
      <c r="AW829" s="45"/>
      <c r="AX829" s="45"/>
      <c r="AY829" s="45"/>
      <c r="AZ829" s="45"/>
      <c r="BA829" s="45"/>
      <c r="BC829" s="45"/>
      <c r="BD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  <c r="BQ829" s="45"/>
      <c r="BR829" s="45"/>
      <c r="BS829" s="45"/>
      <c r="BT829" s="45"/>
      <c r="BU829" s="45"/>
      <c r="BV829" s="45"/>
      <c r="BW829" s="45"/>
      <c r="BX829" s="45"/>
      <c r="BY829" s="45"/>
      <c r="BZ829" s="47"/>
      <c r="CA829" s="45"/>
      <c r="CB829" s="45"/>
      <c r="CC829" s="45"/>
      <c r="CE829" s="45"/>
      <c r="CF829" s="45"/>
      <c r="CH829" s="45"/>
      <c r="CI829" s="45"/>
      <c r="CJ829" s="45"/>
      <c r="CK829" s="45"/>
      <c r="CL829" s="45"/>
      <c r="CM829" s="45"/>
      <c r="CN829" s="45"/>
      <c r="CO829" s="45"/>
      <c r="CP829" s="45"/>
      <c r="CQ829" s="45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</row>
    <row r="830" spans="1:116" ht="12.75" customHeight="1">
      <c r="A830" s="56">
        <f t="shared" si="96"/>
        <v>86</v>
      </c>
      <c r="B830" s="57">
        <f t="shared" si="97"/>
        <v>66</v>
      </c>
      <c r="C830" s="58">
        <f t="shared" si="98"/>
        <v>47</v>
      </c>
      <c r="D830" s="59">
        <f t="shared" si="99"/>
        <v>63</v>
      </c>
      <c r="E830" s="77"/>
      <c r="F830" s="77"/>
      <c r="H830" s="65">
        <f t="shared" si="100"/>
        <v>1.259550942184123E-13</v>
      </c>
      <c r="I830" s="66">
        <f t="shared" si="101"/>
        <v>0</v>
      </c>
      <c r="J830" s="67">
        <f t="shared" si="102"/>
        <v>0</v>
      </c>
      <c r="K830" s="68">
        <f t="shared" si="103"/>
        <v>0</v>
      </c>
      <c r="L830" s="5"/>
      <c r="M830" s="5"/>
      <c r="N830" s="45"/>
      <c r="O830" s="45"/>
      <c r="P830" s="45"/>
      <c r="Q830" s="45"/>
      <c r="S830" s="45"/>
      <c r="T830" s="45"/>
      <c r="U830" s="45"/>
      <c r="V830" s="45"/>
      <c r="W830" s="45"/>
      <c r="X830" s="45"/>
      <c r="Y830" s="49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7"/>
      <c r="AU830" s="45"/>
      <c r="AV830" s="45"/>
      <c r="AW830" s="45"/>
      <c r="AX830" s="45"/>
      <c r="AY830" s="45"/>
      <c r="AZ830" s="45"/>
      <c r="BA830" s="45"/>
      <c r="BC830" s="45"/>
      <c r="BD830" s="45"/>
      <c r="BE830" s="45"/>
      <c r="BF830" s="45"/>
      <c r="BG830" s="45"/>
      <c r="BH830" s="45"/>
      <c r="BI830" s="45"/>
      <c r="BJ830" s="45"/>
      <c r="BK830" s="48"/>
      <c r="BL830" s="45"/>
      <c r="BM830" s="45"/>
      <c r="BN830" s="45"/>
      <c r="BO830" s="45"/>
      <c r="BP830" s="45"/>
      <c r="BQ830" s="45"/>
      <c r="BR830" s="45"/>
      <c r="BS830" s="45"/>
      <c r="BT830" s="45"/>
      <c r="BU830" s="45"/>
      <c r="BV830" s="45"/>
      <c r="BW830" s="45"/>
      <c r="BX830" s="45"/>
      <c r="BY830" s="45"/>
      <c r="BZ830" s="47"/>
      <c r="CA830" s="45"/>
      <c r="CB830" s="45"/>
      <c r="CC830" s="45"/>
      <c r="CE830" s="45"/>
      <c r="CF830" s="45"/>
      <c r="CH830" s="45"/>
      <c r="CI830" s="45"/>
      <c r="CJ830" s="45"/>
      <c r="CK830" s="45"/>
      <c r="CL830" s="45"/>
      <c r="CM830" s="45"/>
      <c r="CN830" s="45"/>
      <c r="CO830" s="45"/>
      <c r="CP830" s="45"/>
      <c r="CQ830" s="45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</row>
    <row r="831" spans="1:11" ht="12.75" customHeight="1">
      <c r="A831" s="56">
        <f t="shared" si="96"/>
        <v>86</v>
      </c>
      <c r="B831" s="57">
        <f t="shared" si="97"/>
        <v>66</v>
      </c>
      <c r="C831" s="58">
        <f t="shared" si="98"/>
        <v>47</v>
      </c>
      <c r="D831" s="59">
        <f t="shared" si="99"/>
        <v>63</v>
      </c>
      <c r="H831" s="65">
        <f t="shared" si="100"/>
        <v>1.259550942184123E-13</v>
      </c>
      <c r="I831" s="66">
        <f t="shared" si="101"/>
        <v>0</v>
      </c>
      <c r="J831" s="67">
        <f t="shared" si="102"/>
        <v>0</v>
      </c>
      <c r="K831" s="68">
        <f t="shared" si="103"/>
        <v>0</v>
      </c>
    </row>
    <row r="832" spans="1:94" ht="12.75" customHeight="1">
      <c r="A832" s="56">
        <f t="shared" si="96"/>
        <v>86</v>
      </c>
      <c r="B832" s="57">
        <f t="shared" si="97"/>
        <v>66</v>
      </c>
      <c r="C832" s="58">
        <f t="shared" si="98"/>
        <v>47</v>
      </c>
      <c r="D832" s="59">
        <f t="shared" si="99"/>
        <v>63</v>
      </c>
      <c r="E832" s="77"/>
      <c r="F832" s="77"/>
      <c r="H832" s="65">
        <f t="shared" si="100"/>
        <v>1.259550942184123E-13</v>
      </c>
      <c r="I832" s="66">
        <f t="shared" si="101"/>
        <v>0</v>
      </c>
      <c r="J832" s="67">
        <f t="shared" si="102"/>
        <v>0</v>
      </c>
      <c r="K832" s="68">
        <f t="shared" si="103"/>
        <v>0</v>
      </c>
      <c r="L832" s="5"/>
      <c r="M832" s="5"/>
      <c r="N832" s="45"/>
      <c r="O832" s="45"/>
      <c r="P832" s="45"/>
      <c r="Q832" s="45"/>
      <c r="S832" s="45"/>
      <c r="T832" s="45"/>
      <c r="U832" s="45"/>
      <c r="V832" s="45"/>
      <c r="W832" s="45"/>
      <c r="X832" s="45"/>
      <c r="Y832" s="49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9"/>
      <c r="AM832" s="45"/>
      <c r="AN832" s="45"/>
      <c r="AO832" s="45"/>
      <c r="AP832" s="45"/>
      <c r="AQ832" s="45"/>
      <c r="AR832" s="45"/>
      <c r="AS832" s="45"/>
      <c r="AT832" s="47"/>
      <c r="AU832" s="45"/>
      <c r="AV832" s="45"/>
      <c r="AW832" s="45"/>
      <c r="AX832" s="45"/>
      <c r="AY832" s="45"/>
      <c r="AZ832" s="45"/>
      <c r="BA832" s="45"/>
      <c r="BC832" s="45"/>
      <c r="BD832" s="45"/>
      <c r="BE832" s="45"/>
      <c r="BF832" s="45"/>
      <c r="BG832" s="45"/>
      <c r="BH832" s="45"/>
      <c r="BI832" s="45"/>
      <c r="BJ832" s="45"/>
      <c r="BK832" s="48"/>
      <c r="BL832" s="45"/>
      <c r="BM832" s="45"/>
      <c r="BN832" s="45"/>
      <c r="BO832" s="45"/>
      <c r="BP832" s="45"/>
      <c r="BQ832" s="45"/>
      <c r="BR832" s="45"/>
      <c r="BS832" s="45"/>
      <c r="BT832" s="45"/>
      <c r="BU832" s="45"/>
      <c r="BV832" s="45"/>
      <c r="BW832" s="45"/>
      <c r="BX832" s="45"/>
      <c r="BY832" s="45"/>
      <c r="BZ832" s="47"/>
      <c r="CA832" s="45"/>
      <c r="CB832" s="45"/>
      <c r="CC832" s="45"/>
      <c r="CE832" s="45"/>
      <c r="CF832" s="45"/>
      <c r="CH832" s="45"/>
      <c r="CJ832" s="45"/>
      <c r="CK832" s="45"/>
      <c r="CL832" s="45"/>
      <c r="CM832" s="45"/>
      <c r="CN832" s="45"/>
      <c r="CO832" s="45"/>
      <c r="CP832" s="45"/>
    </row>
    <row r="833" spans="1:116" ht="12.75" customHeight="1">
      <c r="A833" s="56">
        <f t="shared" si="96"/>
        <v>86</v>
      </c>
      <c r="B833" s="57">
        <f t="shared" si="97"/>
        <v>66</v>
      </c>
      <c r="C833" s="58">
        <f t="shared" si="98"/>
        <v>47</v>
      </c>
      <c r="D833" s="59">
        <f t="shared" si="99"/>
        <v>63</v>
      </c>
      <c r="E833" s="77"/>
      <c r="F833" s="77"/>
      <c r="H833" s="65">
        <f t="shared" si="100"/>
        <v>1.259550942184123E-13</v>
      </c>
      <c r="I833" s="66">
        <f t="shared" si="101"/>
        <v>0</v>
      </c>
      <c r="J833" s="67">
        <f t="shared" si="102"/>
        <v>0</v>
      </c>
      <c r="K833" s="68">
        <f t="shared" si="103"/>
        <v>0</v>
      </c>
      <c r="L833" s="5"/>
      <c r="M833" s="5"/>
      <c r="N833" s="45"/>
      <c r="O833" s="45"/>
      <c r="P833" s="45"/>
      <c r="Q833" s="45"/>
      <c r="S833" s="45"/>
      <c r="T833" s="45"/>
      <c r="U833" s="45"/>
      <c r="V833" s="45"/>
      <c r="W833" s="45"/>
      <c r="X833" s="45"/>
      <c r="Y833" s="49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K833" s="45"/>
      <c r="AL833" s="45"/>
      <c r="AM833" s="49"/>
      <c r="AN833" s="45"/>
      <c r="AO833" s="45"/>
      <c r="AP833" s="45"/>
      <c r="AQ833" s="45"/>
      <c r="AR833" s="45"/>
      <c r="AS833" s="45"/>
      <c r="AT833" s="47"/>
      <c r="AU833" s="45"/>
      <c r="AV833" s="45"/>
      <c r="AW833" s="45"/>
      <c r="AX833" s="45"/>
      <c r="AY833" s="45"/>
      <c r="AZ833" s="45"/>
      <c r="BA833" s="45"/>
      <c r="BC833" s="45"/>
      <c r="BD833" s="45"/>
      <c r="BE833" s="45"/>
      <c r="BF833" s="45"/>
      <c r="BG833" s="45"/>
      <c r="BH833" s="45"/>
      <c r="BI833" s="45"/>
      <c r="BJ833" s="45"/>
      <c r="BK833" s="48"/>
      <c r="BL833" s="45"/>
      <c r="BM833" s="45"/>
      <c r="BN833" s="45"/>
      <c r="BO833" s="45"/>
      <c r="BP833" s="45"/>
      <c r="BQ833" s="45"/>
      <c r="BR833" s="45"/>
      <c r="BS833" s="45"/>
      <c r="BT833" s="45"/>
      <c r="BU833" s="45"/>
      <c r="BV833" s="45"/>
      <c r="BW833" s="45"/>
      <c r="BX833" s="45"/>
      <c r="BY833" s="45"/>
      <c r="BZ833" s="47"/>
      <c r="CA833" s="45"/>
      <c r="CB833" s="45"/>
      <c r="CC833" s="45"/>
      <c r="CE833" s="45"/>
      <c r="CF833" s="45"/>
      <c r="CH833" s="45"/>
      <c r="CI833" s="45"/>
      <c r="CJ833" s="45"/>
      <c r="CK833" s="45"/>
      <c r="CL833" s="45"/>
      <c r="CM833" s="45"/>
      <c r="CN833" s="45"/>
      <c r="CO833" s="45"/>
      <c r="CP833" s="45"/>
      <c r="CQ833" s="45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</row>
    <row r="834" spans="1:94" ht="12.75" customHeight="1">
      <c r="A834" s="56">
        <f t="shared" si="96"/>
        <v>86</v>
      </c>
      <c r="B834" s="57">
        <f t="shared" si="97"/>
        <v>66</v>
      </c>
      <c r="C834" s="58">
        <f t="shared" si="98"/>
        <v>47</v>
      </c>
      <c r="D834" s="59">
        <f t="shared" si="99"/>
        <v>63</v>
      </c>
      <c r="E834" s="77"/>
      <c r="F834" s="77"/>
      <c r="H834" s="65">
        <f t="shared" si="100"/>
        <v>1.259550942184123E-13</v>
      </c>
      <c r="I834" s="66">
        <f t="shared" si="101"/>
        <v>0</v>
      </c>
      <c r="J834" s="67">
        <f t="shared" si="102"/>
        <v>0</v>
      </c>
      <c r="K834" s="68">
        <f t="shared" si="103"/>
        <v>0</v>
      </c>
      <c r="L834" s="5"/>
      <c r="M834" s="5"/>
      <c r="N834" s="45"/>
      <c r="O834" s="45"/>
      <c r="P834" s="45"/>
      <c r="Q834" s="45"/>
      <c r="S834" s="45"/>
      <c r="T834" s="45"/>
      <c r="U834" s="45"/>
      <c r="V834" s="45"/>
      <c r="W834" s="45"/>
      <c r="X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7"/>
      <c r="AU834" s="45"/>
      <c r="AV834" s="45"/>
      <c r="AW834" s="45"/>
      <c r="AX834" s="45"/>
      <c r="AY834" s="45"/>
      <c r="AZ834" s="45"/>
      <c r="BA834" s="45"/>
      <c r="BC834" s="45"/>
      <c r="BD834" s="45"/>
      <c r="BE834" s="45"/>
      <c r="BF834" s="45"/>
      <c r="BG834" s="45"/>
      <c r="BH834" s="45"/>
      <c r="BI834" s="45"/>
      <c r="BJ834" s="45"/>
      <c r="BK834" s="48"/>
      <c r="BL834" s="45"/>
      <c r="BM834" s="45"/>
      <c r="BN834" s="45"/>
      <c r="BO834" s="45"/>
      <c r="BP834" s="45"/>
      <c r="BQ834" s="45"/>
      <c r="BR834" s="45"/>
      <c r="BS834" s="45"/>
      <c r="BT834" s="45"/>
      <c r="BU834" s="45"/>
      <c r="BV834" s="45"/>
      <c r="BW834" s="45"/>
      <c r="BX834" s="45"/>
      <c r="BY834" s="45"/>
      <c r="BZ834" s="47"/>
      <c r="CA834" s="45"/>
      <c r="CB834" s="45"/>
      <c r="CC834" s="45"/>
      <c r="CE834" s="45"/>
      <c r="CF834" s="45"/>
      <c r="CH834" s="45"/>
      <c r="CJ834" s="45"/>
      <c r="CK834" s="45"/>
      <c r="CL834" s="45"/>
      <c r="CM834" s="45"/>
      <c r="CN834" s="45"/>
      <c r="CO834" s="45"/>
      <c r="CP834" s="45"/>
    </row>
    <row r="835" spans="1:11" ht="12.75" customHeight="1">
      <c r="A835" s="56">
        <f t="shared" si="96"/>
        <v>86</v>
      </c>
      <c r="B835" s="57">
        <f t="shared" si="97"/>
        <v>66</v>
      </c>
      <c r="C835" s="58">
        <f t="shared" si="98"/>
        <v>47</v>
      </c>
      <c r="D835" s="59">
        <f t="shared" si="99"/>
        <v>63</v>
      </c>
      <c r="H835" s="65">
        <f t="shared" si="100"/>
        <v>1.259550942184123E-13</v>
      </c>
      <c r="I835" s="66">
        <f t="shared" si="101"/>
        <v>0</v>
      </c>
      <c r="J835" s="67">
        <f t="shared" si="102"/>
        <v>0</v>
      </c>
      <c r="K835" s="68">
        <f t="shared" si="103"/>
        <v>0</v>
      </c>
    </row>
    <row r="836" spans="1:11" ht="12.75" customHeight="1">
      <c r="A836" s="56">
        <f t="shared" si="96"/>
        <v>86</v>
      </c>
      <c r="B836" s="57">
        <f t="shared" si="97"/>
        <v>66</v>
      </c>
      <c r="C836" s="58">
        <f t="shared" si="98"/>
        <v>47</v>
      </c>
      <c r="D836" s="59">
        <f t="shared" si="99"/>
        <v>63</v>
      </c>
      <c r="H836" s="65">
        <f t="shared" si="100"/>
        <v>1.259550942184123E-13</v>
      </c>
      <c r="I836" s="66">
        <f t="shared" si="101"/>
        <v>0</v>
      </c>
      <c r="J836" s="67">
        <f t="shared" si="102"/>
        <v>0</v>
      </c>
      <c r="K836" s="68">
        <f t="shared" si="103"/>
        <v>0</v>
      </c>
    </row>
    <row r="837" spans="1:11" ht="12.75" customHeight="1">
      <c r="A837" s="56">
        <f t="shared" si="96"/>
        <v>86</v>
      </c>
      <c r="B837" s="57">
        <f t="shared" si="97"/>
        <v>66</v>
      </c>
      <c r="C837" s="58">
        <f t="shared" si="98"/>
        <v>47</v>
      </c>
      <c r="D837" s="59">
        <f t="shared" si="99"/>
        <v>63</v>
      </c>
      <c r="H837" s="65">
        <f t="shared" si="100"/>
        <v>1.259550942184123E-13</v>
      </c>
      <c r="I837" s="66">
        <f t="shared" si="101"/>
        <v>0</v>
      </c>
      <c r="J837" s="67">
        <f t="shared" si="102"/>
        <v>0</v>
      </c>
      <c r="K837" s="68">
        <f t="shared" si="103"/>
        <v>0</v>
      </c>
    </row>
    <row r="838" spans="1:11" ht="12.75" customHeight="1">
      <c r="A838" s="56">
        <f aca="true" t="shared" si="104" ref="A838:A901">RANK(H838,H$6:H$1617,0)</f>
        <v>86</v>
      </c>
      <c r="B838" s="57">
        <f aca="true" t="shared" si="105" ref="B838:B901">RANK(I838,I$6:I$1617,0)</f>
        <v>66</v>
      </c>
      <c r="C838" s="58">
        <f aca="true" t="shared" si="106" ref="C838:C901">RANK(J838,J$6:J$1617,0)</f>
        <v>47</v>
      </c>
      <c r="D838" s="59">
        <f aca="true" t="shared" si="107" ref="D838:D901">RANK(K838,K$6:K$1617,0)</f>
        <v>63</v>
      </c>
      <c r="H838" s="65">
        <f aca="true" t="shared" si="108" ref="H838:H901">(1000/LN(H$3/H$4))*LN(H$3/(EXP(LN(I$3)-I838/(1000/LN(I$3/I$4)))+EXP(LN(J$3)-J838/(1000/LN(J$3/J$4)))+EXP(LN(K$3)-K838/(1000/LN(K$3/K$4)))))</f>
        <v>1.259550942184123E-13</v>
      </c>
      <c r="I838" s="66">
        <f aca="true" t="shared" si="109" ref="I838:I901">(1000/LN(I$3/I$4))*LN(I$3/(LN(1+IF(ISBLANK(R838),R$3,R838))+LN(1+IF(ISBLANK(Y838),Y$3,Y838))+LN(1+IF(ISBLANK(AJ838),AJ$3,AJ838))+LN(1+IF(ISBLANK(L838),L$3,L838))+LN(1+IF(ISBLANK(AR838),AR$3,AR838))+LN(1+IF(ISBLANK(AI838),AI$3,AI838))+LN(1+IF(ISBLANK(AO838),AO$3,AO838))+LN(1+IF(ISBLANK(AM838),AM$3,AM838))+LN(1+IF(ISBLANK(P838),P$3,P838))+LN(1+IF(ISBLANK(AP838),AP$3,AP838))+LN(1+IF(ISBLANK(X838),X$3,X838))+LN(1+IF(ISBLANK(M838),M$3,M838))+LN(1+IF(ISBLANK(AS838),AS$3,AS838))+LN(1+IF(ISBLANK(AL838),AL$3,AL838))+LN(1+IF(ISBLANK(AH838),AH$3,AH838))+LN(1+IF(ISBLANK(T838),T$3,T838))+LN(1+IF(ISBLANK(AC838),AC$3,AC838))+LN(1+IF(ISBLANK(Z838),Z$3,Z838))+LN(1+IF(ISBLANK(AA838),AA$3,AA838))+LN(1+IF(ISBLANK(U838),U$3,U838))+LN(1+IF(ISBLANK(V838),V$3,V838))+LN(1+IF(ISBLANK(O838),O$3,O838))+LN(1+IF(ISBLANK(W838),W$3,W838))+LN(1+IF(ISBLANK(AB838),AB$3,AB838))+LN(1+IF(ISBLANK(N838),N$3,N838))+LN(1+IF(ISBLANK(AQ838),AQ$3,AQ838))+LN(1+IF(ISBLANK(AU838),AU$3,AU838))+LN(1+IF(ISBLANK(S838),S$3,S838))+LN(1+IF(ISBLANK(AF838),AF$3,AF838))+LN(1+IF(ISBLANK(AV838),AV$3,AV838))+LN(1+IF(ISBLANK(AW838),AW$3,AW838))+LN(1+IF(ISBLANK(AX838),AX$3,AX838))+LN(1+IF(ISBLANK(AY838),AY$3,AY838))+LN(1+IF(ISBLANK(AZ838),AZ$3,AZ838))+LN(1+IF(ISBLANK(Q838),Q$3,Q838))+LN(1+IF(ISBLANK(AN838),AN$3,AN838))+LN(1+IF(ISBLANK(AG838),AG$3,AG838))+LN(1+IF(ISBLANK(AK838),AK$3,AK838))+LN(1+IF(ISBLANK(AE838),AE$3,AE838))+LN(1+IF(ISBLANK(AD838),AD$3,AD838))+LN(1+IF(ISBLANK(AT838),AT$3,AT838))))</f>
        <v>0</v>
      </c>
      <c r="J838" s="67">
        <f aca="true" t="shared" si="110" ref="J838:J901">(1000/LN(J$3/J$4))*LN(J$3/(LN(1+IF(ISBLANK(BB838),BB$3,BB838))+LN(1+IF(ISBLANK(BK838),BK$3,BK838))+LN(1+IF(ISBLANK(BA838),BA$3,BA838))+LN(1+IF(ISBLANK(BJ838),BJ$3,BJ838))+LN(1+IF(ISBLANK(BE838),BE$3,BE838))+LN(1+IF(ISBLANK(BM838),BM$3,BM838))+LN(1+IF(ISBLANK(BF838),BF$3,BF838))+LN(1+IF(ISBLANK(BH838),BH$3,BH838))+LN(1+IF(ISBLANK(BI838),BI$3,BI838))+LN(1+IF(ISBLANK(BC838),BC$3,BC838))+LN(1+IF(ISBLANK(BL838),BL$3,BL838))+LN(1+IF(ISBLANK(BG838),BG$3,BG838))+LN(1+IF(ISBLANK(BD838),BD$3,BD838))+LN(1+IF(ISBLANK(BN838),BN$3,BN838))+LN(1+IF(ISBLANK(BO838),BO$3,BO838))+LN(1+IF(ISBLANK(BP838),BP$3,BP838))+LN(1+IF(ISBLANK(BQ838),BQ$3,BQ838))+LN(1+IF(ISBLANK(BR838),BR$3,BR838))+LN(1+IF(ISBLANK(BS838),BS$3,BS838))+LN(1+IF(ISBLANK(BT838),BT$3,BT838))+LN(1+IF(ISBLANK(BU838),BU$3,BU838))+LN(1+IF(ISBLANK(BV838),BV$3,BV838))+LN(1+IF(ISBLANK(BW838),BW$3,BW838))+LN(1+IF(ISBLANK(BX838),BX$3,BX838))+LN(1+IF(ISBLANK(BY838),BY$3,BY838))+LN(1+IF(ISBLANK(BZ838),BZ$3,BZ838))))</f>
        <v>0</v>
      </c>
      <c r="K838" s="68">
        <f aca="true" t="shared" si="111" ref="K838:K901">(1000/LN(K$3/K$4))*LN($K$3/(LN(1+IF(ISBLANK(CG838),CG$3,CG838))+LN(1+IF(ISBLANK(CD838),CD$3,CD838))+LN(1+IF(ISBLANK(CF838),CF$3,CF838))+LN(1+IF(ISBLANK(DC838),DC$3,DC838))+LN(1+IF(ISBLANK(DD838),DD$3,DD838))/2+LN(1+IF(ISBLANK(CN838),CN$3,CN838))+LN(1+IF(ISBLANK(DB838),DB$3,DB838))+LN(1+IF(ISBLANK(DE838),DE$3,DE838))+LN(1+IF(ISBLANK(CZ838),CZ$3,CZ838))+LN(1+IF(ISBLANK(DA838),DA$3,DA838))/2+LN(1+IF(ISBLANK(CO838),CO$3,CO838))+LN(1+IF(ISBLANK(CV838),CV$3,CV838))+LN(1+IF(ISBLANK(DF838),DF$3,DF838))+LN(1+IF(ISBLANK(DG838),DG$3,DG838))/2+LN(1+IF(ISBLANK(CM838),CM$3,CM838))+LN(1+IF(ISBLANK(CB838),CB$3,CB838))+LN(1+IF(ISBLANK(CC838),CC$3,CC838))/2+LN(1+IF(ISBLANK(CW838),CW$3,CW838))+LN(1+IF(ISBLANK(CJ838),CJ$3,CJ838))+LN(1+IF(ISBLANK(CK838),CK$3,CK838))+LN(1+IF(ISBLANK(CL838),CL$3,CL838))+LN(1+IF(ISBLANK(CR838),CR$3,CR838))+LN(1+IF(ISBLANK(DJ838),DJ$3,DJ838))+LN(1+IF(ISBLANK(CU838),CU$3,CU838))+LN(1+IF(ISBLANK(CE838),CE$3,CE838))+LN(1+IF(ISBLANK(CP838),CP$3,CP838))+LN(1+IF(ISBLANK(CQ838),CQ$3,CQ838))+LN(1+IF(ISBLANK(CS838),CS$3,CS838))+LN(1+IF(ISBLANK(CI838),CI$3,CI838))+LN(1+IF(ISBLANK(DK838),DK$3,DK838))+LN(1+IF(ISBLANK(DL838),DL$3,DL838))+LN(1+IF(ISBLANK(CX838),CX$3,CX838))+LN(1+IF(ISBLANK(CY838),CY$3,CY838))+LN(1+IF(ISBLANK(CH838),CH$3,CH838))+LN(1+IF(ISBLANK(CA838),CA$3,CA838))+LN(1+IF(ISBLANK(CT838),CT$3,CT838))++LN(1+IF(ISBLANK(DH838),DH$3,DH838))+LN(1+IF(ISBLANK(DI838),DI$3,DI838))/2))</f>
        <v>0</v>
      </c>
    </row>
    <row r="839" spans="1:116" ht="12.75" customHeight="1">
      <c r="A839" s="56">
        <f t="shared" si="104"/>
        <v>86</v>
      </c>
      <c r="B839" s="57">
        <f t="shared" si="105"/>
        <v>66</v>
      </c>
      <c r="C839" s="58">
        <f t="shared" si="106"/>
        <v>47</v>
      </c>
      <c r="D839" s="59">
        <f t="shared" si="107"/>
        <v>63</v>
      </c>
      <c r="E839" s="77"/>
      <c r="H839" s="65">
        <f t="shared" si="108"/>
        <v>1.259550942184123E-13</v>
      </c>
      <c r="I839" s="66">
        <f t="shared" si="109"/>
        <v>0</v>
      </c>
      <c r="J839" s="67">
        <f t="shared" si="110"/>
        <v>0</v>
      </c>
      <c r="K839" s="68">
        <f t="shared" si="111"/>
        <v>0</v>
      </c>
      <c r="L839" s="5"/>
      <c r="M839" s="5"/>
      <c r="N839" s="45"/>
      <c r="O839" s="45"/>
      <c r="P839" s="45"/>
      <c r="Q839" s="45"/>
      <c r="S839" s="45"/>
      <c r="T839" s="45"/>
      <c r="U839" s="45"/>
      <c r="V839" s="45"/>
      <c r="W839" s="45"/>
      <c r="X839" s="45"/>
      <c r="Y839" s="49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7"/>
      <c r="AU839" s="45"/>
      <c r="AV839" s="45"/>
      <c r="AW839" s="45"/>
      <c r="AX839" s="45"/>
      <c r="AY839" s="45"/>
      <c r="AZ839" s="45"/>
      <c r="BA839" s="45"/>
      <c r="BC839" s="45"/>
      <c r="BD839" s="45"/>
      <c r="BE839" s="45"/>
      <c r="BF839" s="45"/>
      <c r="BG839" s="45"/>
      <c r="BH839" s="45"/>
      <c r="BI839" s="45"/>
      <c r="BJ839" s="45"/>
      <c r="BK839" s="48"/>
      <c r="BL839" s="45"/>
      <c r="BM839" s="45"/>
      <c r="BN839" s="45"/>
      <c r="BO839" s="45"/>
      <c r="BP839" s="45"/>
      <c r="BQ839" s="45"/>
      <c r="BR839" s="45"/>
      <c r="BS839" s="45"/>
      <c r="BT839" s="45"/>
      <c r="BU839" s="45"/>
      <c r="BV839" s="45"/>
      <c r="BW839" s="45"/>
      <c r="BX839" s="45"/>
      <c r="BY839" s="45"/>
      <c r="BZ839" s="47"/>
      <c r="CA839" s="45"/>
      <c r="CB839" s="45"/>
      <c r="CC839" s="45"/>
      <c r="CE839" s="45"/>
      <c r="CF839" s="45"/>
      <c r="CH839" s="45"/>
      <c r="CI839" s="45"/>
      <c r="CJ839" s="45"/>
      <c r="CK839" s="45"/>
      <c r="CL839" s="45"/>
      <c r="CM839" s="45"/>
      <c r="CN839" s="45"/>
      <c r="CO839" s="45"/>
      <c r="CP839" s="45"/>
      <c r="CQ839" s="45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</row>
    <row r="840" spans="1:42" ht="12.75" customHeight="1">
      <c r="A840" s="56">
        <f t="shared" si="104"/>
        <v>86</v>
      </c>
      <c r="B840" s="57">
        <f t="shared" si="105"/>
        <v>66</v>
      </c>
      <c r="C840" s="58">
        <f t="shared" si="106"/>
        <v>47</v>
      </c>
      <c r="D840" s="59">
        <f t="shared" si="107"/>
        <v>63</v>
      </c>
      <c r="H840" s="65">
        <f t="shared" si="108"/>
        <v>1.259550942184123E-13</v>
      </c>
      <c r="I840" s="66">
        <f t="shared" si="109"/>
        <v>0</v>
      </c>
      <c r="J840" s="67">
        <f t="shared" si="110"/>
        <v>0</v>
      </c>
      <c r="K840" s="68">
        <f t="shared" si="111"/>
        <v>0</v>
      </c>
      <c r="AP840" s="45"/>
    </row>
    <row r="841" spans="1:116" ht="12.75" customHeight="1">
      <c r="A841" s="56">
        <f t="shared" si="104"/>
        <v>86</v>
      </c>
      <c r="B841" s="57">
        <f t="shared" si="105"/>
        <v>66</v>
      </c>
      <c r="C841" s="58">
        <f t="shared" si="106"/>
        <v>47</v>
      </c>
      <c r="D841" s="59">
        <f t="shared" si="107"/>
        <v>63</v>
      </c>
      <c r="E841" s="77"/>
      <c r="F841" s="77"/>
      <c r="H841" s="65">
        <f t="shared" si="108"/>
        <v>1.259550942184123E-13</v>
      </c>
      <c r="I841" s="66">
        <f t="shared" si="109"/>
        <v>0</v>
      </c>
      <c r="J841" s="67">
        <f t="shared" si="110"/>
        <v>0</v>
      </c>
      <c r="K841" s="68">
        <f t="shared" si="111"/>
        <v>0</v>
      </c>
      <c r="L841" s="5"/>
      <c r="M841" s="5"/>
      <c r="N841" s="45"/>
      <c r="O841" s="45"/>
      <c r="P841" s="45"/>
      <c r="Q841" s="45"/>
      <c r="S841" s="45"/>
      <c r="T841" s="45"/>
      <c r="U841" s="45"/>
      <c r="V841" s="45"/>
      <c r="W841" s="45"/>
      <c r="X841" s="46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7"/>
      <c r="AU841" s="45"/>
      <c r="AV841" s="45"/>
      <c r="AW841" s="45"/>
      <c r="AX841" s="45"/>
      <c r="AY841" s="45"/>
      <c r="AZ841" s="45"/>
      <c r="BA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5"/>
      <c r="BQ841" s="45"/>
      <c r="BR841" s="45"/>
      <c r="BS841" s="45"/>
      <c r="BT841" s="45"/>
      <c r="BU841" s="45"/>
      <c r="BV841" s="45"/>
      <c r="BW841" s="45"/>
      <c r="BX841" s="45"/>
      <c r="BY841" s="45"/>
      <c r="BZ841" s="47"/>
      <c r="CA841" s="45"/>
      <c r="CB841" s="45"/>
      <c r="CC841" s="45"/>
      <c r="CE841" s="45"/>
      <c r="CF841" s="45"/>
      <c r="CH841" s="45"/>
      <c r="CI841" s="45"/>
      <c r="CJ841" s="45"/>
      <c r="CQ841" s="45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</row>
    <row r="842" spans="1:116" ht="12.75" customHeight="1">
      <c r="A842" s="56">
        <f t="shared" si="104"/>
        <v>86</v>
      </c>
      <c r="B842" s="57">
        <f t="shared" si="105"/>
        <v>66</v>
      </c>
      <c r="C842" s="58">
        <f t="shared" si="106"/>
        <v>47</v>
      </c>
      <c r="D842" s="59">
        <f t="shared" si="107"/>
        <v>63</v>
      </c>
      <c r="E842" s="77"/>
      <c r="F842" s="77"/>
      <c r="H842" s="65">
        <f t="shared" si="108"/>
        <v>1.259550942184123E-13</v>
      </c>
      <c r="I842" s="66">
        <f t="shared" si="109"/>
        <v>0</v>
      </c>
      <c r="J842" s="67">
        <f t="shared" si="110"/>
        <v>0</v>
      </c>
      <c r="K842" s="68">
        <f t="shared" si="111"/>
        <v>0</v>
      </c>
      <c r="L842" s="5"/>
      <c r="M842" s="5"/>
      <c r="N842" s="45"/>
      <c r="O842" s="45"/>
      <c r="P842" s="45"/>
      <c r="Q842" s="45"/>
      <c r="S842" s="45"/>
      <c r="T842" s="45"/>
      <c r="U842" s="45"/>
      <c r="V842" s="45"/>
      <c r="W842" s="45"/>
      <c r="X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7"/>
      <c r="AU842" s="45"/>
      <c r="AV842" s="45"/>
      <c r="AW842" s="45"/>
      <c r="AX842" s="45"/>
      <c r="AY842" s="45"/>
      <c r="AZ842" s="45"/>
      <c r="BA842" s="45"/>
      <c r="BC842" s="45"/>
      <c r="BD842" s="45"/>
      <c r="BE842" s="45"/>
      <c r="BF842" s="45"/>
      <c r="BG842" s="45"/>
      <c r="BH842" s="45"/>
      <c r="BI842" s="45"/>
      <c r="BJ842" s="45"/>
      <c r="BK842" s="48"/>
      <c r="BM842" s="45"/>
      <c r="BN842" s="45"/>
      <c r="BO842" s="45"/>
      <c r="BP842" s="45"/>
      <c r="BQ842" s="45"/>
      <c r="BR842" s="45"/>
      <c r="BS842" s="45"/>
      <c r="BT842" s="45"/>
      <c r="BU842" s="45"/>
      <c r="BV842" s="45"/>
      <c r="BW842" s="45"/>
      <c r="BX842" s="45"/>
      <c r="BY842" s="45"/>
      <c r="BZ842" s="47"/>
      <c r="CA842" s="45"/>
      <c r="CB842" s="45"/>
      <c r="CC842" s="45"/>
      <c r="CE842" s="45"/>
      <c r="CF842" s="45"/>
      <c r="CH842" s="45"/>
      <c r="CI842" s="45"/>
      <c r="CJ842" s="45"/>
      <c r="CK842" s="45"/>
      <c r="CL842" s="45"/>
      <c r="CM842" s="45"/>
      <c r="CN842" s="45"/>
      <c r="CO842" s="45"/>
      <c r="CP842" s="45"/>
      <c r="CQ842" s="45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</row>
    <row r="843" spans="1:11" ht="12.75">
      <c r="A843" s="56">
        <f t="shared" si="104"/>
        <v>86</v>
      </c>
      <c r="B843" s="57">
        <f t="shared" si="105"/>
        <v>66</v>
      </c>
      <c r="C843" s="58">
        <f t="shared" si="106"/>
        <v>47</v>
      </c>
      <c r="D843" s="59">
        <f t="shared" si="107"/>
        <v>63</v>
      </c>
      <c r="H843" s="65">
        <f t="shared" si="108"/>
        <v>1.259550942184123E-13</v>
      </c>
      <c r="I843" s="66">
        <f t="shared" si="109"/>
        <v>0</v>
      </c>
      <c r="J843" s="67">
        <f t="shared" si="110"/>
        <v>0</v>
      </c>
      <c r="K843" s="68">
        <f t="shared" si="111"/>
        <v>0</v>
      </c>
    </row>
    <row r="844" spans="1:94" ht="12.75" customHeight="1">
      <c r="A844" s="56">
        <f t="shared" si="104"/>
        <v>86</v>
      </c>
      <c r="B844" s="57">
        <f t="shared" si="105"/>
        <v>66</v>
      </c>
      <c r="C844" s="58">
        <f t="shared" si="106"/>
        <v>47</v>
      </c>
      <c r="D844" s="59">
        <f t="shared" si="107"/>
        <v>63</v>
      </c>
      <c r="G844" s="6"/>
      <c r="H844" s="65">
        <f t="shared" si="108"/>
        <v>1.259550942184123E-13</v>
      </c>
      <c r="I844" s="66">
        <f t="shared" si="109"/>
        <v>0</v>
      </c>
      <c r="J844" s="67">
        <f t="shared" si="110"/>
        <v>0</v>
      </c>
      <c r="K844" s="68">
        <f t="shared" si="111"/>
        <v>0</v>
      </c>
      <c r="L844" s="5"/>
      <c r="M844" s="5"/>
      <c r="N844" s="45"/>
      <c r="O844" s="45"/>
      <c r="P844" s="45"/>
      <c r="Q844" s="45"/>
      <c r="R844" s="48"/>
      <c r="S844" s="45"/>
      <c r="T844" s="45"/>
      <c r="U844" s="45"/>
      <c r="V844" s="45"/>
      <c r="W844" s="45"/>
      <c r="X844" s="45"/>
      <c r="Y844" s="48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7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  <c r="BQ844" s="45"/>
      <c r="BR844" s="45"/>
      <c r="BS844" s="45"/>
      <c r="BT844" s="45"/>
      <c r="BU844" s="45"/>
      <c r="BV844" s="45"/>
      <c r="BW844" s="45"/>
      <c r="BX844" s="45"/>
      <c r="BY844" s="45"/>
      <c r="BZ844" s="47"/>
      <c r="CA844" s="45"/>
      <c r="CB844" s="45"/>
      <c r="CC844" s="45"/>
      <c r="CE844" s="45"/>
      <c r="CF844" s="45"/>
      <c r="CG844" s="45"/>
      <c r="CH844" s="45"/>
      <c r="CJ844" s="45"/>
      <c r="CK844" s="45"/>
      <c r="CL844" s="45"/>
      <c r="CM844" s="45"/>
      <c r="CN844" s="45"/>
      <c r="CO844" s="45"/>
      <c r="CP844" s="45"/>
    </row>
    <row r="845" spans="1:94" ht="12.75" customHeight="1">
      <c r="A845" s="56">
        <f t="shared" si="104"/>
        <v>86</v>
      </c>
      <c r="B845" s="57">
        <f t="shared" si="105"/>
        <v>66</v>
      </c>
      <c r="C845" s="58">
        <f t="shared" si="106"/>
        <v>47</v>
      </c>
      <c r="D845" s="59">
        <f t="shared" si="107"/>
        <v>63</v>
      </c>
      <c r="H845" s="65">
        <f t="shared" si="108"/>
        <v>1.259550942184123E-13</v>
      </c>
      <c r="I845" s="66">
        <f t="shared" si="109"/>
        <v>0</v>
      </c>
      <c r="J845" s="67">
        <f t="shared" si="110"/>
        <v>0</v>
      </c>
      <c r="K845" s="68">
        <f t="shared" si="111"/>
        <v>0</v>
      </c>
      <c r="AM845" s="45"/>
      <c r="CK845" s="45"/>
      <c r="CL845" s="45"/>
      <c r="CM845" s="45"/>
      <c r="CN845" s="45"/>
      <c r="CO845" s="45"/>
      <c r="CP845" s="45"/>
    </row>
    <row r="846" spans="1:11" ht="12.75" customHeight="1">
      <c r="A846" s="56">
        <f t="shared" si="104"/>
        <v>86</v>
      </c>
      <c r="B846" s="57">
        <f t="shared" si="105"/>
        <v>66</v>
      </c>
      <c r="C846" s="58">
        <f t="shared" si="106"/>
        <v>47</v>
      </c>
      <c r="D846" s="59">
        <f t="shared" si="107"/>
        <v>63</v>
      </c>
      <c r="H846" s="65">
        <f t="shared" si="108"/>
        <v>1.259550942184123E-13</v>
      </c>
      <c r="I846" s="66">
        <f t="shared" si="109"/>
        <v>0</v>
      </c>
      <c r="J846" s="67">
        <f t="shared" si="110"/>
        <v>0</v>
      </c>
      <c r="K846" s="68">
        <f t="shared" si="111"/>
        <v>0</v>
      </c>
    </row>
    <row r="847" spans="1:116" ht="12.75" customHeight="1">
      <c r="A847" s="56">
        <f t="shared" si="104"/>
        <v>86</v>
      </c>
      <c r="B847" s="57">
        <f t="shared" si="105"/>
        <v>66</v>
      </c>
      <c r="C847" s="58">
        <f t="shared" si="106"/>
        <v>47</v>
      </c>
      <c r="D847" s="59">
        <f t="shared" si="107"/>
        <v>63</v>
      </c>
      <c r="H847" s="65">
        <f t="shared" si="108"/>
        <v>1.259550942184123E-13</v>
      </c>
      <c r="I847" s="66">
        <f t="shared" si="109"/>
        <v>0</v>
      </c>
      <c r="J847" s="67">
        <f t="shared" si="110"/>
        <v>0</v>
      </c>
      <c r="K847" s="68">
        <f t="shared" si="111"/>
        <v>0</v>
      </c>
      <c r="L847" s="5"/>
      <c r="M847" s="5"/>
      <c r="N847" s="45"/>
      <c r="O847" s="45"/>
      <c r="P847" s="45"/>
      <c r="Q847" s="45"/>
      <c r="R847" s="48"/>
      <c r="S847" s="45"/>
      <c r="T847" s="45"/>
      <c r="U847" s="45"/>
      <c r="V847" s="45"/>
      <c r="W847" s="45"/>
      <c r="X847" s="45"/>
      <c r="Y847" s="48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7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5"/>
      <c r="BQ847" s="45"/>
      <c r="BR847" s="45"/>
      <c r="BS847" s="45"/>
      <c r="BT847" s="45"/>
      <c r="BU847" s="45"/>
      <c r="BV847" s="45"/>
      <c r="BW847" s="45"/>
      <c r="BX847" s="45"/>
      <c r="BY847" s="45"/>
      <c r="BZ847" s="47"/>
      <c r="CA847" s="45"/>
      <c r="CB847" s="45"/>
      <c r="CC847" s="45"/>
      <c r="CD847" s="45"/>
      <c r="CE847" s="45"/>
      <c r="CF847" s="45"/>
      <c r="CG847" s="45"/>
      <c r="CH847" s="45"/>
      <c r="CI847" s="45"/>
      <c r="CJ847" s="45"/>
      <c r="CK847" s="45"/>
      <c r="CL847" s="45"/>
      <c r="CM847" s="45"/>
      <c r="CN847" s="45"/>
      <c r="CO847" s="45"/>
      <c r="CP847" s="45"/>
      <c r="CQ847" s="45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</row>
    <row r="848" spans="1:11" ht="12.75">
      <c r="A848" s="56">
        <f t="shared" si="104"/>
        <v>86</v>
      </c>
      <c r="B848" s="57">
        <f t="shared" si="105"/>
        <v>66</v>
      </c>
      <c r="C848" s="58">
        <f t="shared" si="106"/>
        <v>47</v>
      </c>
      <c r="D848" s="59">
        <f t="shared" si="107"/>
        <v>63</v>
      </c>
      <c r="H848" s="65">
        <f t="shared" si="108"/>
        <v>1.259550942184123E-13</v>
      </c>
      <c r="I848" s="66">
        <f t="shared" si="109"/>
        <v>0</v>
      </c>
      <c r="J848" s="67">
        <f t="shared" si="110"/>
        <v>0</v>
      </c>
      <c r="K848" s="68">
        <f t="shared" si="111"/>
        <v>0</v>
      </c>
    </row>
    <row r="849" spans="1:11" ht="12.75" customHeight="1">
      <c r="A849" s="56">
        <f t="shared" si="104"/>
        <v>86</v>
      </c>
      <c r="B849" s="57">
        <f t="shared" si="105"/>
        <v>66</v>
      </c>
      <c r="C849" s="58">
        <f t="shared" si="106"/>
        <v>47</v>
      </c>
      <c r="D849" s="59">
        <f t="shared" si="107"/>
        <v>63</v>
      </c>
      <c r="H849" s="65">
        <f t="shared" si="108"/>
        <v>1.259550942184123E-13</v>
      </c>
      <c r="I849" s="66">
        <f t="shared" si="109"/>
        <v>0</v>
      </c>
      <c r="J849" s="67">
        <f t="shared" si="110"/>
        <v>0</v>
      </c>
      <c r="K849" s="68">
        <f t="shared" si="111"/>
        <v>0</v>
      </c>
    </row>
    <row r="850" spans="1:11" ht="12.75" customHeight="1">
      <c r="A850" s="56">
        <f t="shared" si="104"/>
        <v>86</v>
      </c>
      <c r="B850" s="57">
        <f t="shared" si="105"/>
        <v>66</v>
      </c>
      <c r="C850" s="58">
        <f t="shared" si="106"/>
        <v>47</v>
      </c>
      <c r="D850" s="59">
        <f t="shared" si="107"/>
        <v>63</v>
      </c>
      <c r="H850" s="65">
        <f t="shared" si="108"/>
        <v>1.259550942184123E-13</v>
      </c>
      <c r="I850" s="66">
        <f t="shared" si="109"/>
        <v>0</v>
      </c>
      <c r="J850" s="67">
        <f t="shared" si="110"/>
        <v>0</v>
      </c>
      <c r="K850" s="68">
        <f t="shared" si="111"/>
        <v>0</v>
      </c>
    </row>
    <row r="851" spans="1:11" ht="12.75">
      <c r="A851" s="56">
        <f t="shared" si="104"/>
        <v>86</v>
      </c>
      <c r="B851" s="57">
        <f t="shared" si="105"/>
        <v>66</v>
      </c>
      <c r="C851" s="58">
        <f t="shared" si="106"/>
        <v>47</v>
      </c>
      <c r="D851" s="59">
        <f t="shared" si="107"/>
        <v>63</v>
      </c>
      <c r="H851" s="65">
        <f t="shared" si="108"/>
        <v>1.259550942184123E-13</v>
      </c>
      <c r="I851" s="66">
        <f t="shared" si="109"/>
        <v>0</v>
      </c>
      <c r="J851" s="67">
        <f t="shared" si="110"/>
        <v>0</v>
      </c>
      <c r="K851" s="68">
        <f t="shared" si="111"/>
        <v>0</v>
      </c>
    </row>
    <row r="852" spans="1:11" ht="12.75" customHeight="1">
      <c r="A852" s="56">
        <f t="shared" si="104"/>
        <v>86</v>
      </c>
      <c r="B852" s="57">
        <f t="shared" si="105"/>
        <v>66</v>
      </c>
      <c r="C852" s="58">
        <f t="shared" si="106"/>
        <v>47</v>
      </c>
      <c r="D852" s="59">
        <f t="shared" si="107"/>
        <v>63</v>
      </c>
      <c r="H852" s="65">
        <f t="shared" si="108"/>
        <v>1.259550942184123E-13</v>
      </c>
      <c r="I852" s="66">
        <f t="shared" si="109"/>
        <v>0</v>
      </c>
      <c r="J852" s="67">
        <f t="shared" si="110"/>
        <v>0</v>
      </c>
      <c r="K852" s="68">
        <f t="shared" si="111"/>
        <v>0</v>
      </c>
    </row>
    <row r="853" spans="1:11" ht="12.75" customHeight="1">
      <c r="A853" s="56">
        <f t="shared" si="104"/>
        <v>86</v>
      </c>
      <c r="B853" s="57">
        <f t="shared" si="105"/>
        <v>66</v>
      </c>
      <c r="C853" s="58">
        <f t="shared" si="106"/>
        <v>47</v>
      </c>
      <c r="D853" s="59">
        <f t="shared" si="107"/>
        <v>63</v>
      </c>
      <c r="H853" s="65">
        <f t="shared" si="108"/>
        <v>1.259550942184123E-13</v>
      </c>
      <c r="I853" s="66">
        <f t="shared" si="109"/>
        <v>0</v>
      </c>
      <c r="J853" s="67">
        <f t="shared" si="110"/>
        <v>0</v>
      </c>
      <c r="K853" s="68">
        <f t="shared" si="111"/>
        <v>0</v>
      </c>
    </row>
    <row r="854" spans="1:116" ht="12.75">
      <c r="A854" s="56">
        <f t="shared" si="104"/>
        <v>86</v>
      </c>
      <c r="B854" s="57">
        <f t="shared" si="105"/>
        <v>66</v>
      </c>
      <c r="C854" s="58">
        <f t="shared" si="106"/>
        <v>47</v>
      </c>
      <c r="D854" s="59">
        <f t="shared" si="107"/>
        <v>63</v>
      </c>
      <c r="E854" s="77"/>
      <c r="F854" s="77"/>
      <c r="H854" s="65">
        <f t="shared" si="108"/>
        <v>1.259550942184123E-13</v>
      </c>
      <c r="I854" s="66">
        <f t="shared" si="109"/>
        <v>0</v>
      </c>
      <c r="J854" s="67">
        <f t="shared" si="110"/>
        <v>0</v>
      </c>
      <c r="K854" s="68">
        <f t="shared" si="111"/>
        <v>0</v>
      </c>
      <c r="L854" s="5"/>
      <c r="M854" s="5"/>
      <c r="N854" s="45"/>
      <c r="O854" s="45"/>
      <c r="P854" s="45"/>
      <c r="Q854" s="45"/>
      <c r="S854" s="45"/>
      <c r="T854" s="45"/>
      <c r="U854" s="45"/>
      <c r="V854" s="45"/>
      <c r="W854" s="45"/>
      <c r="X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Q854" s="45"/>
      <c r="AR854" s="45"/>
      <c r="AS854" s="45"/>
      <c r="AT854" s="47"/>
      <c r="AU854" s="45"/>
      <c r="AV854" s="45"/>
      <c r="AW854" s="45"/>
      <c r="AX854" s="45"/>
      <c r="AY854" s="45"/>
      <c r="AZ854" s="45"/>
      <c r="BA854" s="45"/>
      <c r="BC854" s="45"/>
      <c r="BD854" s="45"/>
      <c r="BE854" s="45"/>
      <c r="BF854" s="45"/>
      <c r="BG854" s="45"/>
      <c r="BH854" s="45"/>
      <c r="BI854" s="45"/>
      <c r="BJ854" s="45"/>
      <c r="BK854" s="48"/>
      <c r="BL854" s="45"/>
      <c r="BM854" s="46"/>
      <c r="BN854" s="45"/>
      <c r="BO854" s="45"/>
      <c r="BP854" s="45"/>
      <c r="BQ854" s="45"/>
      <c r="BR854" s="45"/>
      <c r="BS854" s="45"/>
      <c r="BT854" s="45"/>
      <c r="BU854" s="45"/>
      <c r="BV854" s="45"/>
      <c r="BW854" s="45"/>
      <c r="BX854" s="45"/>
      <c r="BY854" s="45"/>
      <c r="BZ854" s="47"/>
      <c r="CA854" s="45"/>
      <c r="CB854" s="45"/>
      <c r="CC854" s="45"/>
      <c r="CE854" s="45"/>
      <c r="CF854" s="45"/>
      <c r="CH854" s="45"/>
      <c r="CI854" s="45"/>
      <c r="CJ854" s="45"/>
      <c r="CK854" s="45"/>
      <c r="CL854" s="45"/>
      <c r="CM854" s="45"/>
      <c r="CN854" s="45"/>
      <c r="CO854" s="45"/>
      <c r="CP854" s="45"/>
      <c r="CQ854" s="45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</row>
    <row r="855" spans="1:11" ht="12.75" customHeight="1">
      <c r="A855" s="56">
        <f t="shared" si="104"/>
        <v>86</v>
      </c>
      <c r="B855" s="57">
        <f t="shared" si="105"/>
        <v>66</v>
      </c>
      <c r="C855" s="58">
        <f t="shared" si="106"/>
        <v>47</v>
      </c>
      <c r="D855" s="59">
        <f t="shared" si="107"/>
        <v>63</v>
      </c>
      <c r="H855" s="65">
        <f t="shared" si="108"/>
        <v>1.259550942184123E-13</v>
      </c>
      <c r="I855" s="66">
        <f t="shared" si="109"/>
        <v>0</v>
      </c>
      <c r="J855" s="67">
        <f t="shared" si="110"/>
        <v>0</v>
      </c>
      <c r="K855" s="68">
        <f t="shared" si="111"/>
        <v>0</v>
      </c>
    </row>
    <row r="856" spans="1:116" ht="12.75" customHeight="1">
      <c r="A856" s="56">
        <f t="shared" si="104"/>
        <v>86</v>
      </c>
      <c r="B856" s="57">
        <f t="shared" si="105"/>
        <v>66</v>
      </c>
      <c r="C856" s="58">
        <f t="shared" si="106"/>
        <v>47</v>
      </c>
      <c r="D856" s="59">
        <f t="shared" si="107"/>
        <v>63</v>
      </c>
      <c r="E856" s="77"/>
      <c r="F856" s="77"/>
      <c r="H856" s="65">
        <f t="shared" si="108"/>
        <v>1.259550942184123E-13</v>
      </c>
      <c r="I856" s="66">
        <f t="shared" si="109"/>
        <v>0</v>
      </c>
      <c r="J856" s="67">
        <f t="shared" si="110"/>
        <v>0</v>
      </c>
      <c r="K856" s="68">
        <f t="shared" si="111"/>
        <v>0</v>
      </c>
      <c r="L856" s="5"/>
      <c r="M856" s="5"/>
      <c r="N856" s="45"/>
      <c r="O856" s="45"/>
      <c r="P856" s="45"/>
      <c r="Q856" s="45"/>
      <c r="S856" s="45"/>
      <c r="T856" s="45"/>
      <c r="U856" s="45"/>
      <c r="V856" s="45"/>
      <c r="W856" s="45"/>
      <c r="X856" s="45"/>
      <c r="Y856" s="49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6"/>
      <c r="AS856" s="45"/>
      <c r="AT856" s="47"/>
      <c r="AU856" s="45"/>
      <c r="AV856" s="45"/>
      <c r="AW856" s="45"/>
      <c r="AX856" s="45"/>
      <c r="AY856" s="45"/>
      <c r="AZ856" s="45"/>
      <c r="BA856" s="45"/>
      <c r="BC856" s="45"/>
      <c r="BD856" s="45"/>
      <c r="BE856" s="45"/>
      <c r="BF856" s="45"/>
      <c r="BG856" s="45"/>
      <c r="BH856" s="45"/>
      <c r="BI856" s="45"/>
      <c r="BJ856" s="45"/>
      <c r="BK856" s="48"/>
      <c r="BL856" s="45"/>
      <c r="BM856" s="45"/>
      <c r="BN856" s="45"/>
      <c r="BO856" s="45"/>
      <c r="BP856" s="45"/>
      <c r="BQ856" s="45"/>
      <c r="BR856" s="45"/>
      <c r="BS856" s="45"/>
      <c r="BT856" s="45"/>
      <c r="BU856" s="45"/>
      <c r="BV856" s="45"/>
      <c r="BW856" s="45"/>
      <c r="BX856" s="45"/>
      <c r="BY856" s="45"/>
      <c r="BZ856" s="47"/>
      <c r="CA856" s="45"/>
      <c r="CB856" s="45"/>
      <c r="CC856" s="45"/>
      <c r="CE856" s="45"/>
      <c r="CF856" s="45"/>
      <c r="CH856" s="45"/>
      <c r="CI856" s="45"/>
      <c r="CJ856" s="45"/>
      <c r="CK856" s="45"/>
      <c r="CL856" s="45"/>
      <c r="CM856" s="45"/>
      <c r="CN856" s="45"/>
      <c r="CO856" s="45"/>
      <c r="CP856" s="45"/>
      <c r="CQ856" s="45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F856" s="4"/>
      <c r="DG856" s="4"/>
      <c r="DH856" s="4"/>
      <c r="DI856" s="4"/>
      <c r="DJ856" s="4"/>
      <c r="DK856" s="4"/>
      <c r="DL856" s="4"/>
    </row>
    <row r="857" spans="1:11" ht="12.75" customHeight="1">
      <c r="A857" s="56">
        <f t="shared" si="104"/>
        <v>86</v>
      </c>
      <c r="B857" s="57">
        <f t="shared" si="105"/>
        <v>66</v>
      </c>
      <c r="C857" s="58">
        <f t="shared" si="106"/>
        <v>47</v>
      </c>
      <c r="D857" s="59">
        <f t="shared" si="107"/>
        <v>63</v>
      </c>
      <c r="H857" s="65">
        <f t="shared" si="108"/>
        <v>1.259550942184123E-13</v>
      </c>
      <c r="I857" s="66">
        <f t="shared" si="109"/>
        <v>0</v>
      </c>
      <c r="J857" s="67">
        <f t="shared" si="110"/>
        <v>0</v>
      </c>
      <c r="K857" s="68">
        <f t="shared" si="111"/>
        <v>0</v>
      </c>
    </row>
    <row r="858" spans="1:94" ht="12.75" customHeight="1">
      <c r="A858" s="56">
        <f t="shared" si="104"/>
        <v>86</v>
      </c>
      <c r="B858" s="57">
        <f t="shared" si="105"/>
        <v>66</v>
      </c>
      <c r="C858" s="58">
        <f t="shared" si="106"/>
        <v>47</v>
      </c>
      <c r="D858" s="59">
        <f t="shared" si="107"/>
        <v>63</v>
      </c>
      <c r="H858" s="65">
        <f t="shared" si="108"/>
        <v>1.259550942184123E-13</v>
      </c>
      <c r="I858" s="66">
        <f t="shared" si="109"/>
        <v>0</v>
      </c>
      <c r="J858" s="67">
        <f t="shared" si="110"/>
        <v>0</v>
      </c>
      <c r="K858" s="68">
        <f t="shared" si="111"/>
        <v>0</v>
      </c>
      <c r="CK858" s="45"/>
      <c r="CL858" s="45"/>
      <c r="CM858" s="45"/>
      <c r="CN858" s="45"/>
      <c r="CO858" s="45"/>
      <c r="CP858" s="45"/>
    </row>
    <row r="859" spans="1:11" ht="12.75" customHeight="1">
      <c r="A859" s="56">
        <f t="shared" si="104"/>
        <v>86</v>
      </c>
      <c r="B859" s="57">
        <f t="shared" si="105"/>
        <v>66</v>
      </c>
      <c r="C859" s="58">
        <f t="shared" si="106"/>
        <v>47</v>
      </c>
      <c r="D859" s="59">
        <f t="shared" si="107"/>
        <v>63</v>
      </c>
      <c r="H859" s="65">
        <f t="shared" si="108"/>
        <v>1.259550942184123E-13</v>
      </c>
      <c r="I859" s="66">
        <f t="shared" si="109"/>
        <v>0</v>
      </c>
      <c r="J859" s="67">
        <f t="shared" si="110"/>
        <v>0</v>
      </c>
      <c r="K859" s="68">
        <f t="shared" si="111"/>
        <v>0</v>
      </c>
    </row>
    <row r="860" spans="1:88" ht="12.75" customHeight="1">
      <c r="A860" s="56">
        <f t="shared" si="104"/>
        <v>86</v>
      </c>
      <c r="B860" s="57">
        <f t="shared" si="105"/>
        <v>66</v>
      </c>
      <c r="C860" s="58">
        <f t="shared" si="106"/>
        <v>47</v>
      </c>
      <c r="D860" s="59">
        <f t="shared" si="107"/>
        <v>63</v>
      </c>
      <c r="E860" s="77"/>
      <c r="F860" s="77"/>
      <c r="H860" s="65">
        <f t="shared" si="108"/>
        <v>1.259550942184123E-13</v>
      </c>
      <c r="I860" s="66">
        <f t="shared" si="109"/>
        <v>0</v>
      </c>
      <c r="J860" s="67">
        <f t="shared" si="110"/>
        <v>0</v>
      </c>
      <c r="K860" s="68">
        <f t="shared" si="111"/>
        <v>0</v>
      </c>
      <c r="L860" s="5"/>
      <c r="M860" s="5"/>
      <c r="N860" s="45"/>
      <c r="O860" s="45"/>
      <c r="P860" s="45"/>
      <c r="Q860" s="45"/>
      <c r="S860" s="45"/>
      <c r="T860" s="45"/>
      <c r="U860" s="45"/>
      <c r="V860" s="45"/>
      <c r="W860" s="45"/>
      <c r="X860" s="45"/>
      <c r="Y860" s="49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6"/>
      <c r="AS860" s="45"/>
      <c r="AT860" s="47"/>
      <c r="AU860" s="45"/>
      <c r="AV860" s="45"/>
      <c r="AW860" s="45"/>
      <c r="AX860" s="45"/>
      <c r="AY860" s="45"/>
      <c r="AZ860" s="45"/>
      <c r="BA860" s="45"/>
      <c r="BC860" s="45"/>
      <c r="BD860" s="45"/>
      <c r="BE860" s="45"/>
      <c r="BF860" s="45"/>
      <c r="BG860" s="45"/>
      <c r="BH860" s="45"/>
      <c r="BI860" s="45"/>
      <c r="BJ860" s="45"/>
      <c r="BK860" s="49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  <c r="BY860" s="45"/>
      <c r="BZ860" s="47"/>
      <c r="CA860" s="45"/>
      <c r="CB860" s="45"/>
      <c r="CC860" s="45"/>
      <c r="CE860" s="45"/>
      <c r="CF860" s="45"/>
      <c r="CH860" s="45"/>
      <c r="CJ860" s="45"/>
    </row>
    <row r="861" spans="1:94" ht="12.75" customHeight="1">
      <c r="A861" s="56">
        <f t="shared" si="104"/>
        <v>86</v>
      </c>
      <c r="B861" s="57">
        <f t="shared" si="105"/>
        <v>66</v>
      </c>
      <c r="C861" s="58">
        <f t="shared" si="106"/>
        <v>47</v>
      </c>
      <c r="D861" s="59">
        <f t="shared" si="107"/>
        <v>63</v>
      </c>
      <c r="E861" s="77"/>
      <c r="F861" s="77"/>
      <c r="H861" s="65">
        <f t="shared" si="108"/>
        <v>1.259550942184123E-13</v>
      </c>
      <c r="I861" s="66">
        <f t="shared" si="109"/>
        <v>0</v>
      </c>
      <c r="J861" s="67">
        <f t="shared" si="110"/>
        <v>0</v>
      </c>
      <c r="K861" s="68">
        <f t="shared" si="111"/>
        <v>0</v>
      </c>
      <c r="L861" s="5"/>
      <c r="M861" s="5"/>
      <c r="N861" s="45"/>
      <c r="O861" s="45"/>
      <c r="P861" s="45"/>
      <c r="Q861" s="45"/>
      <c r="S861" s="45"/>
      <c r="T861" s="45"/>
      <c r="U861" s="45"/>
      <c r="V861" s="45"/>
      <c r="W861" s="45"/>
      <c r="X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50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7"/>
      <c r="AU861" s="45"/>
      <c r="AV861" s="45"/>
      <c r="AW861" s="45"/>
      <c r="AX861" s="45"/>
      <c r="AY861" s="45"/>
      <c r="AZ861" s="45"/>
      <c r="BA861" s="45"/>
      <c r="BC861" s="45"/>
      <c r="BD861" s="45"/>
      <c r="BE861" s="45"/>
      <c r="BF861" s="45"/>
      <c r="BG861" s="45"/>
      <c r="BH861" s="45"/>
      <c r="BI861" s="45"/>
      <c r="BJ861" s="45"/>
      <c r="BK861" s="49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  <c r="BY861" s="45"/>
      <c r="BZ861" s="47"/>
      <c r="CA861" s="45"/>
      <c r="CB861" s="45"/>
      <c r="CC861" s="45"/>
      <c r="CE861" s="45"/>
      <c r="CF861" s="45"/>
      <c r="CH861" s="45"/>
      <c r="CJ861" s="45"/>
      <c r="CK861" s="45"/>
      <c r="CL861" s="45"/>
      <c r="CM861" s="45"/>
      <c r="CN861" s="45"/>
      <c r="CO861" s="45"/>
      <c r="CP861" s="45"/>
    </row>
    <row r="862" spans="1:42" ht="12.75" customHeight="1">
      <c r="A862" s="56">
        <f t="shared" si="104"/>
        <v>86</v>
      </c>
      <c r="B862" s="57">
        <f t="shared" si="105"/>
        <v>66</v>
      </c>
      <c r="C862" s="58">
        <f t="shared" si="106"/>
        <v>47</v>
      </c>
      <c r="D862" s="59">
        <f t="shared" si="107"/>
        <v>63</v>
      </c>
      <c r="H862" s="65">
        <f t="shared" si="108"/>
        <v>1.259550942184123E-13</v>
      </c>
      <c r="I862" s="66">
        <f t="shared" si="109"/>
        <v>0</v>
      </c>
      <c r="J862" s="67">
        <f t="shared" si="110"/>
        <v>0</v>
      </c>
      <c r="K862" s="68">
        <f t="shared" si="111"/>
        <v>0</v>
      </c>
      <c r="AP862" s="45"/>
    </row>
    <row r="863" spans="1:11" ht="12.75" customHeight="1">
      <c r="A863" s="56">
        <f t="shared" si="104"/>
        <v>86</v>
      </c>
      <c r="B863" s="57">
        <f t="shared" si="105"/>
        <v>66</v>
      </c>
      <c r="C863" s="58">
        <f t="shared" si="106"/>
        <v>47</v>
      </c>
      <c r="D863" s="59">
        <f t="shared" si="107"/>
        <v>63</v>
      </c>
      <c r="H863" s="65">
        <f t="shared" si="108"/>
        <v>1.259550942184123E-13</v>
      </c>
      <c r="I863" s="66">
        <f t="shared" si="109"/>
        <v>0</v>
      </c>
      <c r="J863" s="67">
        <f t="shared" si="110"/>
        <v>0</v>
      </c>
      <c r="K863" s="68">
        <f t="shared" si="111"/>
        <v>0</v>
      </c>
    </row>
    <row r="864" spans="1:116" ht="12.75" customHeight="1">
      <c r="A864" s="56">
        <f t="shared" si="104"/>
        <v>86</v>
      </c>
      <c r="B864" s="57">
        <f t="shared" si="105"/>
        <v>66</v>
      </c>
      <c r="C864" s="58">
        <f t="shared" si="106"/>
        <v>47</v>
      </c>
      <c r="D864" s="59">
        <f t="shared" si="107"/>
        <v>63</v>
      </c>
      <c r="E864" s="77"/>
      <c r="F864" s="77"/>
      <c r="H864" s="65">
        <f t="shared" si="108"/>
        <v>1.259550942184123E-13</v>
      </c>
      <c r="I864" s="66">
        <f t="shared" si="109"/>
        <v>0</v>
      </c>
      <c r="J864" s="67">
        <f t="shared" si="110"/>
        <v>0</v>
      </c>
      <c r="K864" s="68">
        <f t="shared" si="111"/>
        <v>0</v>
      </c>
      <c r="L864" s="5"/>
      <c r="M864" s="5"/>
      <c r="N864" s="45"/>
      <c r="O864" s="45"/>
      <c r="P864" s="45"/>
      <c r="Q864" s="45"/>
      <c r="R864" s="49"/>
      <c r="S864" s="45"/>
      <c r="T864" s="45"/>
      <c r="U864" s="45"/>
      <c r="V864" s="45"/>
      <c r="W864" s="45"/>
      <c r="X864" s="45"/>
      <c r="Y864" s="49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7"/>
      <c r="AU864" s="45"/>
      <c r="AV864" s="45"/>
      <c r="AW864" s="45"/>
      <c r="AX864" s="45"/>
      <c r="AY864" s="45"/>
      <c r="AZ864" s="45"/>
      <c r="BA864" s="45"/>
      <c r="BC864" s="45"/>
      <c r="BD864" s="45"/>
      <c r="BE864" s="45"/>
      <c r="BF864" s="45"/>
      <c r="BG864" s="45"/>
      <c r="BH864" s="45"/>
      <c r="BI864" s="45"/>
      <c r="BJ864" s="45"/>
      <c r="BK864" s="48"/>
      <c r="BL864" s="45"/>
      <c r="BM864" s="45"/>
      <c r="BN864" s="45"/>
      <c r="BO864" s="45"/>
      <c r="BP864" s="45"/>
      <c r="BQ864" s="45"/>
      <c r="BR864" s="45"/>
      <c r="BS864" s="45"/>
      <c r="BT864" s="45"/>
      <c r="BU864" s="45"/>
      <c r="BV864" s="45"/>
      <c r="BW864" s="45"/>
      <c r="BX864" s="45"/>
      <c r="BY864" s="45"/>
      <c r="BZ864" s="47"/>
      <c r="CA864" s="45"/>
      <c r="CB864" s="45"/>
      <c r="CC864" s="45"/>
      <c r="CE864" s="45"/>
      <c r="CF864" s="45"/>
      <c r="CH864" s="45"/>
      <c r="CI864" s="45"/>
      <c r="CJ864" s="45"/>
      <c r="CK864" s="45"/>
      <c r="CL864" s="45"/>
      <c r="CM864" s="45"/>
      <c r="CN864" s="45"/>
      <c r="CO864" s="45"/>
      <c r="CP864" s="45"/>
      <c r="CQ864" s="45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</row>
    <row r="865" spans="1:116" ht="12.75" customHeight="1">
      <c r="A865" s="56">
        <f t="shared" si="104"/>
        <v>86</v>
      </c>
      <c r="B865" s="57">
        <f t="shared" si="105"/>
        <v>66</v>
      </c>
      <c r="C865" s="58">
        <f t="shared" si="106"/>
        <v>47</v>
      </c>
      <c r="D865" s="59">
        <f t="shared" si="107"/>
        <v>63</v>
      </c>
      <c r="E865" s="77"/>
      <c r="F865" s="77"/>
      <c r="H865" s="65">
        <f t="shared" si="108"/>
        <v>1.259550942184123E-13</v>
      </c>
      <c r="I865" s="66">
        <f t="shared" si="109"/>
        <v>0</v>
      </c>
      <c r="J865" s="67">
        <f t="shared" si="110"/>
        <v>0</v>
      </c>
      <c r="K865" s="68">
        <f t="shared" si="111"/>
        <v>0</v>
      </c>
      <c r="L865" s="5"/>
      <c r="M865" s="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9"/>
      <c r="AM865" s="45"/>
      <c r="AN865" s="45"/>
      <c r="AO865" s="45"/>
      <c r="AP865" s="45"/>
      <c r="AQ865" s="45"/>
      <c r="AR865" s="45"/>
      <c r="AS865" s="45"/>
      <c r="AT865" s="47"/>
      <c r="AU865" s="45"/>
      <c r="AV865" s="45"/>
      <c r="AW865" s="45"/>
      <c r="AX865" s="45"/>
      <c r="AY865" s="45"/>
      <c r="AZ865" s="45"/>
      <c r="BA865" s="45"/>
      <c r="BC865" s="45"/>
      <c r="BD865" s="45"/>
      <c r="BE865" s="45"/>
      <c r="BF865" s="45"/>
      <c r="BG865" s="45"/>
      <c r="BH865" s="45"/>
      <c r="BI865" s="45"/>
      <c r="BJ865" s="45"/>
      <c r="BK865" s="48"/>
      <c r="BL865" s="45"/>
      <c r="BM865" s="45"/>
      <c r="BN865" s="45"/>
      <c r="BO865" s="45"/>
      <c r="BP865" s="45"/>
      <c r="BQ865" s="45"/>
      <c r="BR865" s="45"/>
      <c r="BS865" s="45"/>
      <c r="BT865" s="45"/>
      <c r="BU865" s="45"/>
      <c r="BV865" s="45"/>
      <c r="BW865" s="45"/>
      <c r="BX865" s="45"/>
      <c r="BY865" s="45"/>
      <c r="BZ865" s="47"/>
      <c r="CA865" s="45"/>
      <c r="CB865" s="45"/>
      <c r="CC865" s="45"/>
      <c r="CE865" s="45"/>
      <c r="CF865" s="45"/>
      <c r="CH865" s="45"/>
      <c r="CI865" s="45"/>
      <c r="CJ865" s="45"/>
      <c r="CK865" s="45"/>
      <c r="CL865" s="45"/>
      <c r="CM865" s="45"/>
      <c r="CN865" s="45"/>
      <c r="CO865" s="45"/>
      <c r="CP865" s="45"/>
      <c r="CQ865" s="45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14"/>
      <c r="DI865" s="4"/>
      <c r="DJ865" s="4"/>
      <c r="DK865" s="4"/>
      <c r="DL865" s="4"/>
    </row>
    <row r="866" spans="1:11" ht="12.75" customHeight="1">
      <c r="A866" s="56">
        <f t="shared" si="104"/>
        <v>86</v>
      </c>
      <c r="B866" s="57">
        <f t="shared" si="105"/>
        <v>66</v>
      </c>
      <c r="C866" s="58">
        <f t="shared" si="106"/>
        <v>47</v>
      </c>
      <c r="D866" s="59">
        <f t="shared" si="107"/>
        <v>63</v>
      </c>
      <c r="H866" s="65">
        <f t="shared" si="108"/>
        <v>1.259550942184123E-13</v>
      </c>
      <c r="I866" s="66">
        <f t="shared" si="109"/>
        <v>0</v>
      </c>
      <c r="J866" s="67">
        <f t="shared" si="110"/>
        <v>0</v>
      </c>
      <c r="K866" s="68">
        <f t="shared" si="111"/>
        <v>0</v>
      </c>
    </row>
    <row r="867" spans="1:11" ht="12.75" customHeight="1">
      <c r="A867" s="56">
        <f t="shared" si="104"/>
        <v>86</v>
      </c>
      <c r="B867" s="57">
        <f t="shared" si="105"/>
        <v>66</v>
      </c>
      <c r="C867" s="58">
        <f t="shared" si="106"/>
        <v>47</v>
      </c>
      <c r="D867" s="59">
        <f t="shared" si="107"/>
        <v>63</v>
      </c>
      <c r="H867" s="65">
        <f t="shared" si="108"/>
        <v>1.259550942184123E-13</v>
      </c>
      <c r="I867" s="66">
        <f t="shared" si="109"/>
        <v>0</v>
      </c>
      <c r="J867" s="67">
        <f t="shared" si="110"/>
        <v>0</v>
      </c>
      <c r="K867" s="68">
        <f t="shared" si="111"/>
        <v>0</v>
      </c>
    </row>
    <row r="868" spans="1:11" ht="12.75" customHeight="1">
      <c r="A868" s="56">
        <f t="shared" si="104"/>
        <v>86</v>
      </c>
      <c r="B868" s="57">
        <f t="shared" si="105"/>
        <v>66</v>
      </c>
      <c r="C868" s="58">
        <f t="shared" si="106"/>
        <v>47</v>
      </c>
      <c r="D868" s="59">
        <f t="shared" si="107"/>
        <v>63</v>
      </c>
      <c r="H868" s="65">
        <f t="shared" si="108"/>
        <v>1.259550942184123E-13</v>
      </c>
      <c r="I868" s="66">
        <f t="shared" si="109"/>
        <v>0</v>
      </c>
      <c r="J868" s="67">
        <f t="shared" si="110"/>
        <v>0</v>
      </c>
      <c r="K868" s="68">
        <f t="shared" si="111"/>
        <v>0</v>
      </c>
    </row>
    <row r="869" spans="1:11" ht="12.75">
      <c r="A869" s="56">
        <f t="shared" si="104"/>
        <v>86</v>
      </c>
      <c r="B869" s="57">
        <f t="shared" si="105"/>
        <v>66</v>
      </c>
      <c r="C869" s="58">
        <f t="shared" si="106"/>
        <v>47</v>
      </c>
      <c r="D869" s="59">
        <f t="shared" si="107"/>
        <v>63</v>
      </c>
      <c r="H869" s="65">
        <f t="shared" si="108"/>
        <v>1.259550942184123E-13</v>
      </c>
      <c r="I869" s="66">
        <f t="shared" si="109"/>
        <v>0</v>
      </c>
      <c r="J869" s="67">
        <f t="shared" si="110"/>
        <v>0</v>
      </c>
      <c r="K869" s="68">
        <f t="shared" si="111"/>
        <v>0</v>
      </c>
    </row>
    <row r="870" spans="1:11" ht="12.75" customHeight="1">
      <c r="A870" s="56">
        <f t="shared" si="104"/>
        <v>86</v>
      </c>
      <c r="B870" s="57">
        <f t="shared" si="105"/>
        <v>66</v>
      </c>
      <c r="C870" s="58">
        <f t="shared" si="106"/>
        <v>47</v>
      </c>
      <c r="D870" s="59">
        <f t="shared" si="107"/>
        <v>63</v>
      </c>
      <c r="H870" s="65">
        <f t="shared" si="108"/>
        <v>1.259550942184123E-13</v>
      </c>
      <c r="I870" s="66">
        <f t="shared" si="109"/>
        <v>0</v>
      </c>
      <c r="J870" s="67">
        <f t="shared" si="110"/>
        <v>0</v>
      </c>
      <c r="K870" s="68">
        <f t="shared" si="111"/>
        <v>0</v>
      </c>
    </row>
    <row r="871" spans="1:116" ht="12.75" customHeight="1">
      <c r="A871" s="56">
        <f t="shared" si="104"/>
        <v>86</v>
      </c>
      <c r="B871" s="57">
        <f t="shared" si="105"/>
        <v>66</v>
      </c>
      <c r="C871" s="58">
        <f t="shared" si="106"/>
        <v>47</v>
      </c>
      <c r="D871" s="59">
        <f t="shared" si="107"/>
        <v>63</v>
      </c>
      <c r="E871" s="77"/>
      <c r="F871" s="77"/>
      <c r="H871" s="65">
        <f t="shared" si="108"/>
        <v>1.259550942184123E-13</v>
      </c>
      <c r="I871" s="66">
        <f t="shared" si="109"/>
        <v>0</v>
      </c>
      <c r="J871" s="67">
        <f t="shared" si="110"/>
        <v>0</v>
      </c>
      <c r="K871" s="68">
        <f t="shared" si="111"/>
        <v>0</v>
      </c>
      <c r="L871" s="5"/>
      <c r="M871" s="5"/>
      <c r="N871" s="45"/>
      <c r="O871" s="45"/>
      <c r="P871" s="45"/>
      <c r="Q871" s="45"/>
      <c r="S871" s="45"/>
      <c r="T871" s="45"/>
      <c r="U871" s="45"/>
      <c r="V871" s="45"/>
      <c r="W871" s="45"/>
      <c r="X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7"/>
      <c r="AU871" s="45"/>
      <c r="AV871" s="45"/>
      <c r="AW871" s="45"/>
      <c r="AX871" s="45"/>
      <c r="AY871" s="45"/>
      <c r="AZ871" s="45"/>
      <c r="BA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  <c r="BQ871" s="45"/>
      <c r="BR871" s="45"/>
      <c r="BS871" s="45"/>
      <c r="BT871" s="45"/>
      <c r="BU871" s="45"/>
      <c r="BV871" s="45"/>
      <c r="BW871" s="45"/>
      <c r="BX871" s="45"/>
      <c r="BY871" s="45"/>
      <c r="BZ871" s="47"/>
      <c r="CA871" s="45"/>
      <c r="CB871" s="45"/>
      <c r="CC871" s="45"/>
      <c r="CE871" s="45"/>
      <c r="CF871" s="45"/>
      <c r="CG871" s="45"/>
      <c r="CH871" s="45"/>
      <c r="CI871" s="45"/>
      <c r="CJ871" s="45"/>
      <c r="CK871" s="45"/>
      <c r="CL871" s="45"/>
      <c r="CM871" s="45"/>
      <c r="CN871" s="45"/>
      <c r="CO871" s="45"/>
      <c r="CP871" s="45"/>
      <c r="CQ871" s="45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</row>
    <row r="872" spans="1:11" ht="12.75" customHeight="1">
      <c r="A872" s="56">
        <f t="shared" si="104"/>
        <v>86</v>
      </c>
      <c r="B872" s="57">
        <f t="shared" si="105"/>
        <v>66</v>
      </c>
      <c r="C872" s="58">
        <f t="shared" si="106"/>
        <v>47</v>
      </c>
      <c r="D872" s="59">
        <f t="shared" si="107"/>
        <v>63</v>
      </c>
      <c r="H872" s="65">
        <f t="shared" si="108"/>
        <v>1.259550942184123E-13</v>
      </c>
      <c r="I872" s="66">
        <f t="shared" si="109"/>
        <v>0</v>
      </c>
      <c r="J872" s="67">
        <f t="shared" si="110"/>
        <v>0</v>
      </c>
      <c r="K872" s="68">
        <f t="shared" si="111"/>
        <v>0</v>
      </c>
    </row>
    <row r="873" spans="1:11" ht="12.75">
      <c r="A873" s="56">
        <f t="shared" si="104"/>
        <v>86</v>
      </c>
      <c r="B873" s="57">
        <f t="shared" si="105"/>
        <v>66</v>
      </c>
      <c r="C873" s="58">
        <f t="shared" si="106"/>
        <v>47</v>
      </c>
      <c r="D873" s="59">
        <f t="shared" si="107"/>
        <v>63</v>
      </c>
      <c r="H873" s="65">
        <f t="shared" si="108"/>
        <v>1.259550942184123E-13</v>
      </c>
      <c r="I873" s="66">
        <f t="shared" si="109"/>
        <v>0</v>
      </c>
      <c r="J873" s="67">
        <f t="shared" si="110"/>
        <v>0</v>
      </c>
      <c r="K873" s="68">
        <f t="shared" si="111"/>
        <v>0</v>
      </c>
    </row>
    <row r="874" spans="1:11" ht="12.75" customHeight="1">
      <c r="A874" s="56">
        <f t="shared" si="104"/>
        <v>86</v>
      </c>
      <c r="B874" s="57">
        <f t="shared" si="105"/>
        <v>66</v>
      </c>
      <c r="C874" s="58">
        <f t="shared" si="106"/>
        <v>47</v>
      </c>
      <c r="D874" s="59">
        <f t="shared" si="107"/>
        <v>63</v>
      </c>
      <c r="H874" s="65">
        <f t="shared" si="108"/>
        <v>1.259550942184123E-13</v>
      </c>
      <c r="I874" s="66">
        <f t="shared" si="109"/>
        <v>0</v>
      </c>
      <c r="J874" s="67">
        <f t="shared" si="110"/>
        <v>0</v>
      </c>
      <c r="K874" s="68">
        <f t="shared" si="111"/>
        <v>0</v>
      </c>
    </row>
    <row r="875" spans="1:11" ht="12.75" customHeight="1">
      <c r="A875" s="56">
        <f t="shared" si="104"/>
        <v>86</v>
      </c>
      <c r="B875" s="57">
        <f t="shared" si="105"/>
        <v>66</v>
      </c>
      <c r="C875" s="58">
        <f t="shared" si="106"/>
        <v>47</v>
      </c>
      <c r="D875" s="59">
        <f t="shared" si="107"/>
        <v>63</v>
      </c>
      <c r="H875" s="65">
        <f t="shared" si="108"/>
        <v>1.259550942184123E-13</v>
      </c>
      <c r="I875" s="66">
        <f t="shared" si="109"/>
        <v>0</v>
      </c>
      <c r="J875" s="67">
        <f t="shared" si="110"/>
        <v>0</v>
      </c>
      <c r="K875" s="68">
        <f t="shared" si="111"/>
        <v>0</v>
      </c>
    </row>
    <row r="876" spans="1:11" ht="12.75" customHeight="1">
      <c r="A876" s="56">
        <f t="shared" si="104"/>
        <v>86</v>
      </c>
      <c r="B876" s="57">
        <f t="shared" si="105"/>
        <v>66</v>
      </c>
      <c r="C876" s="58">
        <f t="shared" si="106"/>
        <v>47</v>
      </c>
      <c r="D876" s="59">
        <f t="shared" si="107"/>
        <v>63</v>
      </c>
      <c r="H876" s="65">
        <f t="shared" si="108"/>
        <v>1.259550942184123E-13</v>
      </c>
      <c r="I876" s="66">
        <f t="shared" si="109"/>
        <v>0</v>
      </c>
      <c r="J876" s="67">
        <f t="shared" si="110"/>
        <v>0</v>
      </c>
      <c r="K876" s="68">
        <f t="shared" si="111"/>
        <v>0</v>
      </c>
    </row>
    <row r="877" spans="1:11" ht="12.75">
      <c r="A877" s="56">
        <f t="shared" si="104"/>
        <v>86</v>
      </c>
      <c r="B877" s="57">
        <f t="shared" si="105"/>
        <v>66</v>
      </c>
      <c r="C877" s="58">
        <f t="shared" si="106"/>
        <v>47</v>
      </c>
      <c r="D877" s="59">
        <f t="shared" si="107"/>
        <v>63</v>
      </c>
      <c r="H877" s="65">
        <f t="shared" si="108"/>
        <v>1.259550942184123E-13</v>
      </c>
      <c r="I877" s="66">
        <f t="shared" si="109"/>
        <v>0</v>
      </c>
      <c r="J877" s="67">
        <f t="shared" si="110"/>
        <v>0</v>
      </c>
      <c r="K877" s="68">
        <f t="shared" si="111"/>
        <v>0</v>
      </c>
    </row>
    <row r="878" spans="1:11" ht="12.75" customHeight="1">
      <c r="A878" s="56">
        <f t="shared" si="104"/>
        <v>86</v>
      </c>
      <c r="B878" s="57">
        <f t="shared" si="105"/>
        <v>66</v>
      </c>
      <c r="C878" s="58">
        <f t="shared" si="106"/>
        <v>47</v>
      </c>
      <c r="D878" s="59">
        <f t="shared" si="107"/>
        <v>63</v>
      </c>
      <c r="H878" s="65">
        <f t="shared" si="108"/>
        <v>1.259550942184123E-13</v>
      </c>
      <c r="I878" s="66">
        <f t="shared" si="109"/>
        <v>0</v>
      </c>
      <c r="J878" s="67">
        <f t="shared" si="110"/>
        <v>0</v>
      </c>
      <c r="K878" s="68">
        <f t="shared" si="111"/>
        <v>0</v>
      </c>
    </row>
    <row r="879" spans="1:39" ht="12.75" customHeight="1">
      <c r="A879" s="56">
        <f t="shared" si="104"/>
        <v>86</v>
      </c>
      <c r="B879" s="57">
        <f t="shared" si="105"/>
        <v>66</v>
      </c>
      <c r="C879" s="58">
        <f t="shared" si="106"/>
        <v>47</v>
      </c>
      <c r="D879" s="59">
        <f t="shared" si="107"/>
        <v>63</v>
      </c>
      <c r="H879" s="65">
        <f t="shared" si="108"/>
        <v>1.259550942184123E-13</v>
      </c>
      <c r="I879" s="66">
        <f t="shared" si="109"/>
        <v>0</v>
      </c>
      <c r="J879" s="67">
        <f t="shared" si="110"/>
        <v>0</v>
      </c>
      <c r="K879" s="68">
        <f t="shared" si="111"/>
        <v>0</v>
      </c>
      <c r="AM879" s="45"/>
    </row>
    <row r="880" spans="1:11" ht="12.75" customHeight="1">
      <c r="A880" s="56">
        <f t="shared" si="104"/>
        <v>86</v>
      </c>
      <c r="B880" s="57">
        <f t="shared" si="105"/>
        <v>66</v>
      </c>
      <c r="C880" s="58">
        <f t="shared" si="106"/>
        <v>47</v>
      </c>
      <c r="D880" s="59">
        <f t="shared" si="107"/>
        <v>63</v>
      </c>
      <c r="H880" s="65">
        <f t="shared" si="108"/>
        <v>1.259550942184123E-13</v>
      </c>
      <c r="I880" s="66">
        <f t="shared" si="109"/>
        <v>0</v>
      </c>
      <c r="J880" s="67">
        <f t="shared" si="110"/>
        <v>0</v>
      </c>
      <c r="K880" s="68">
        <f t="shared" si="111"/>
        <v>0</v>
      </c>
    </row>
    <row r="881" spans="1:19" ht="12.75" customHeight="1">
      <c r="A881" s="56">
        <f t="shared" si="104"/>
        <v>86</v>
      </c>
      <c r="B881" s="57">
        <f t="shared" si="105"/>
        <v>66</v>
      </c>
      <c r="C881" s="58">
        <f t="shared" si="106"/>
        <v>47</v>
      </c>
      <c r="D881" s="59">
        <f t="shared" si="107"/>
        <v>63</v>
      </c>
      <c r="H881" s="65">
        <f t="shared" si="108"/>
        <v>1.259550942184123E-13</v>
      </c>
      <c r="I881" s="66">
        <f t="shared" si="109"/>
        <v>0</v>
      </c>
      <c r="J881" s="67">
        <f t="shared" si="110"/>
        <v>0</v>
      </c>
      <c r="K881" s="68">
        <f t="shared" si="111"/>
        <v>0</v>
      </c>
      <c r="S881" s="45"/>
    </row>
    <row r="882" spans="1:11" ht="12.75" customHeight="1">
      <c r="A882" s="56">
        <f t="shared" si="104"/>
        <v>86</v>
      </c>
      <c r="B882" s="57">
        <f t="shared" si="105"/>
        <v>66</v>
      </c>
      <c r="C882" s="58">
        <f t="shared" si="106"/>
        <v>47</v>
      </c>
      <c r="D882" s="59">
        <f t="shared" si="107"/>
        <v>63</v>
      </c>
      <c r="H882" s="65">
        <f t="shared" si="108"/>
        <v>1.259550942184123E-13</v>
      </c>
      <c r="I882" s="66">
        <f t="shared" si="109"/>
        <v>0</v>
      </c>
      <c r="J882" s="67">
        <f t="shared" si="110"/>
        <v>0</v>
      </c>
      <c r="K882" s="68">
        <f t="shared" si="111"/>
        <v>0</v>
      </c>
    </row>
    <row r="883" spans="1:116" ht="12.75" customHeight="1">
      <c r="A883" s="56">
        <f t="shared" si="104"/>
        <v>86</v>
      </c>
      <c r="B883" s="57">
        <f t="shared" si="105"/>
        <v>66</v>
      </c>
      <c r="C883" s="58">
        <f t="shared" si="106"/>
        <v>47</v>
      </c>
      <c r="D883" s="59">
        <f t="shared" si="107"/>
        <v>63</v>
      </c>
      <c r="E883" s="77"/>
      <c r="F883" s="77"/>
      <c r="H883" s="65">
        <f t="shared" si="108"/>
        <v>1.259550942184123E-13</v>
      </c>
      <c r="I883" s="66">
        <f t="shared" si="109"/>
        <v>0</v>
      </c>
      <c r="J883" s="67">
        <f t="shared" si="110"/>
        <v>0</v>
      </c>
      <c r="K883" s="68">
        <f t="shared" si="111"/>
        <v>0</v>
      </c>
      <c r="L883" s="5"/>
      <c r="M883" s="5"/>
      <c r="N883" s="45"/>
      <c r="O883" s="45"/>
      <c r="P883" s="45"/>
      <c r="Q883" s="45"/>
      <c r="S883" s="45"/>
      <c r="T883" s="45"/>
      <c r="U883" s="45"/>
      <c r="V883" s="45"/>
      <c r="W883" s="45"/>
      <c r="X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7"/>
      <c r="AU883" s="45"/>
      <c r="AV883" s="45"/>
      <c r="AW883" s="45"/>
      <c r="AX883" s="45"/>
      <c r="AY883" s="45"/>
      <c r="AZ883" s="45"/>
      <c r="BA883" s="45"/>
      <c r="BC883" s="45"/>
      <c r="BD883" s="45"/>
      <c r="BE883" s="45"/>
      <c r="BF883" s="45"/>
      <c r="BG883" s="45"/>
      <c r="BH883" s="45"/>
      <c r="BI883" s="45"/>
      <c r="BJ883" s="45"/>
      <c r="BK883" s="48"/>
      <c r="BL883" s="45"/>
      <c r="BM883" s="46"/>
      <c r="BN883" s="45"/>
      <c r="BO883" s="45"/>
      <c r="BP883" s="45"/>
      <c r="BQ883" s="45"/>
      <c r="BR883" s="45"/>
      <c r="BS883" s="45"/>
      <c r="BT883" s="45"/>
      <c r="BU883" s="45"/>
      <c r="BV883" s="45"/>
      <c r="BW883" s="45"/>
      <c r="BX883" s="45"/>
      <c r="BY883" s="45"/>
      <c r="BZ883" s="47"/>
      <c r="CA883" s="45"/>
      <c r="CB883" s="45"/>
      <c r="CC883" s="45"/>
      <c r="CE883" s="45"/>
      <c r="CF883" s="45"/>
      <c r="CH883" s="45"/>
      <c r="CI883" s="45"/>
      <c r="CJ883" s="45"/>
      <c r="CK883" s="45"/>
      <c r="CL883" s="45"/>
      <c r="CM883" s="45"/>
      <c r="CN883" s="45"/>
      <c r="CO883" s="45"/>
      <c r="CP883" s="45"/>
      <c r="CQ883" s="45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</row>
    <row r="884" spans="1:11" ht="12.75" customHeight="1">
      <c r="A884" s="56">
        <f t="shared" si="104"/>
        <v>86</v>
      </c>
      <c r="B884" s="57">
        <f t="shared" si="105"/>
        <v>66</v>
      </c>
      <c r="C884" s="58">
        <f t="shared" si="106"/>
        <v>47</v>
      </c>
      <c r="D884" s="59">
        <f t="shared" si="107"/>
        <v>63</v>
      </c>
      <c r="H884" s="65">
        <f t="shared" si="108"/>
        <v>1.259550942184123E-13</v>
      </c>
      <c r="I884" s="66">
        <f t="shared" si="109"/>
        <v>0</v>
      </c>
      <c r="J884" s="67">
        <f t="shared" si="110"/>
        <v>0</v>
      </c>
      <c r="K884" s="68">
        <f t="shared" si="111"/>
        <v>0</v>
      </c>
    </row>
    <row r="885" spans="1:94" ht="12.75" customHeight="1">
      <c r="A885" s="56">
        <f t="shared" si="104"/>
        <v>86</v>
      </c>
      <c r="B885" s="57">
        <f t="shared" si="105"/>
        <v>66</v>
      </c>
      <c r="C885" s="58">
        <f t="shared" si="106"/>
        <v>47</v>
      </c>
      <c r="D885" s="59">
        <f t="shared" si="107"/>
        <v>63</v>
      </c>
      <c r="E885" s="77"/>
      <c r="F885" s="77"/>
      <c r="H885" s="65">
        <f t="shared" si="108"/>
        <v>1.259550942184123E-13</v>
      </c>
      <c r="I885" s="66">
        <f t="shared" si="109"/>
        <v>0</v>
      </c>
      <c r="J885" s="67">
        <f t="shared" si="110"/>
        <v>0</v>
      </c>
      <c r="K885" s="68">
        <f t="shared" si="111"/>
        <v>0</v>
      </c>
      <c r="L885" s="5"/>
      <c r="M885" s="5"/>
      <c r="N885" s="45"/>
      <c r="O885" s="45"/>
      <c r="P885" s="45"/>
      <c r="Q885" s="45"/>
      <c r="S885" s="45"/>
      <c r="T885" s="45"/>
      <c r="U885" s="45"/>
      <c r="V885" s="45"/>
      <c r="W885" s="45"/>
      <c r="X885" s="45"/>
      <c r="Y885" s="49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7"/>
      <c r="AU885" s="45"/>
      <c r="AV885" s="45"/>
      <c r="AW885" s="45"/>
      <c r="AX885" s="45"/>
      <c r="AY885" s="45"/>
      <c r="AZ885" s="45"/>
      <c r="BA885" s="45"/>
      <c r="BC885" s="45"/>
      <c r="BD885" s="45"/>
      <c r="BE885" s="45"/>
      <c r="BF885" s="45"/>
      <c r="BG885" s="45"/>
      <c r="BH885" s="45"/>
      <c r="BI885" s="45"/>
      <c r="BJ885" s="45"/>
      <c r="BK885" s="48"/>
      <c r="BL885" s="45"/>
      <c r="BM885" s="45"/>
      <c r="BN885" s="45"/>
      <c r="BO885" s="45"/>
      <c r="BP885" s="45"/>
      <c r="BQ885" s="45"/>
      <c r="BR885" s="45"/>
      <c r="BS885" s="45"/>
      <c r="BT885" s="45"/>
      <c r="BU885" s="45"/>
      <c r="BV885" s="45"/>
      <c r="BW885" s="45"/>
      <c r="BX885" s="45"/>
      <c r="BY885" s="45"/>
      <c r="BZ885" s="47"/>
      <c r="CA885" s="45"/>
      <c r="CB885" s="45"/>
      <c r="CC885" s="45"/>
      <c r="CE885" s="45"/>
      <c r="CF885" s="45"/>
      <c r="CH885" s="45"/>
      <c r="CJ885" s="45"/>
      <c r="CK885" s="45"/>
      <c r="CL885" s="45"/>
      <c r="CM885" s="45"/>
      <c r="CN885" s="45"/>
      <c r="CO885" s="45"/>
      <c r="CP885" s="45"/>
    </row>
    <row r="886" spans="1:11" ht="12.75" customHeight="1">
      <c r="A886" s="56">
        <f t="shared" si="104"/>
        <v>86</v>
      </c>
      <c r="B886" s="57">
        <f t="shared" si="105"/>
        <v>66</v>
      </c>
      <c r="C886" s="58">
        <f t="shared" si="106"/>
        <v>47</v>
      </c>
      <c r="D886" s="59">
        <f t="shared" si="107"/>
        <v>63</v>
      </c>
      <c r="H886" s="65">
        <f t="shared" si="108"/>
        <v>1.259550942184123E-13</v>
      </c>
      <c r="I886" s="66">
        <f t="shared" si="109"/>
        <v>0</v>
      </c>
      <c r="J886" s="67">
        <f t="shared" si="110"/>
        <v>0</v>
      </c>
      <c r="K886" s="68">
        <f t="shared" si="111"/>
        <v>0</v>
      </c>
    </row>
    <row r="887" spans="1:11" ht="12.75" customHeight="1">
      <c r="A887" s="56">
        <f t="shared" si="104"/>
        <v>86</v>
      </c>
      <c r="B887" s="57">
        <f t="shared" si="105"/>
        <v>66</v>
      </c>
      <c r="C887" s="58">
        <f t="shared" si="106"/>
        <v>47</v>
      </c>
      <c r="D887" s="59">
        <f t="shared" si="107"/>
        <v>63</v>
      </c>
      <c r="H887" s="65">
        <f t="shared" si="108"/>
        <v>1.259550942184123E-13</v>
      </c>
      <c r="I887" s="66">
        <f t="shared" si="109"/>
        <v>0</v>
      </c>
      <c r="J887" s="67">
        <f t="shared" si="110"/>
        <v>0</v>
      </c>
      <c r="K887" s="68">
        <f t="shared" si="111"/>
        <v>0</v>
      </c>
    </row>
    <row r="888" spans="1:116" ht="12.75" customHeight="1">
      <c r="A888" s="56">
        <f t="shared" si="104"/>
        <v>86</v>
      </c>
      <c r="B888" s="57">
        <f t="shared" si="105"/>
        <v>66</v>
      </c>
      <c r="C888" s="58">
        <f t="shared" si="106"/>
        <v>47</v>
      </c>
      <c r="D888" s="59">
        <f t="shared" si="107"/>
        <v>63</v>
      </c>
      <c r="H888" s="65">
        <f t="shared" si="108"/>
        <v>1.259550942184123E-13</v>
      </c>
      <c r="I888" s="66">
        <f t="shared" si="109"/>
        <v>0</v>
      </c>
      <c r="J888" s="67">
        <f t="shared" si="110"/>
        <v>0</v>
      </c>
      <c r="K888" s="68">
        <f t="shared" si="111"/>
        <v>0</v>
      </c>
      <c r="R888" s="45"/>
      <c r="CI888" s="45"/>
      <c r="CQ888" s="45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</row>
    <row r="889" spans="1:11" ht="12.75" customHeight="1">
      <c r="A889" s="56">
        <f t="shared" si="104"/>
        <v>86</v>
      </c>
      <c r="B889" s="57">
        <f t="shared" si="105"/>
        <v>66</v>
      </c>
      <c r="C889" s="58">
        <f t="shared" si="106"/>
        <v>47</v>
      </c>
      <c r="D889" s="59">
        <f t="shared" si="107"/>
        <v>63</v>
      </c>
      <c r="H889" s="65">
        <f t="shared" si="108"/>
        <v>1.259550942184123E-13</v>
      </c>
      <c r="I889" s="66">
        <f t="shared" si="109"/>
        <v>0</v>
      </c>
      <c r="J889" s="67">
        <f t="shared" si="110"/>
        <v>0</v>
      </c>
      <c r="K889" s="68">
        <f t="shared" si="111"/>
        <v>0</v>
      </c>
    </row>
    <row r="890" spans="1:11" ht="12.75" customHeight="1">
      <c r="A890" s="56">
        <f t="shared" si="104"/>
        <v>86</v>
      </c>
      <c r="B890" s="57">
        <f t="shared" si="105"/>
        <v>66</v>
      </c>
      <c r="C890" s="58">
        <f t="shared" si="106"/>
        <v>47</v>
      </c>
      <c r="D890" s="59">
        <f t="shared" si="107"/>
        <v>63</v>
      </c>
      <c r="H890" s="65">
        <f t="shared" si="108"/>
        <v>1.259550942184123E-13</v>
      </c>
      <c r="I890" s="66">
        <f t="shared" si="109"/>
        <v>0</v>
      </c>
      <c r="J890" s="67">
        <f t="shared" si="110"/>
        <v>0</v>
      </c>
      <c r="K890" s="68">
        <f t="shared" si="111"/>
        <v>0</v>
      </c>
    </row>
    <row r="891" spans="1:11" ht="12.75" customHeight="1">
      <c r="A891" s="56">
        <f t="shared" si="104"/>
        <v>86</v>
      </c>
      <c r="B891" s="57">
        <f t="shared" si="105"/>
        <v>66</v>
      </c>
      <c r="C891" s="58">
        <f t="shared" si="106"/>
        <v>47</v>
      </c>
      <c r="D891" s="59">
        <f t="shared" si="107"/>
        <v>63</v>
      </c>
      <c r="H891" s="65">
        <f t="shared" si="108"/>
        <v>1.259550942184123E-13</v>
      </c>
      <c r="I891" s="66">
        <f t="shared" si="109"/>
        <v>0</v>
      </c>
      <c r="J891" s="67">
        <f t="shared" si="110"/>
        <v>0</v>
      </c>
      <c r="K891" s="68">
        <f t="shared" si="111"/>
        <v>0</v>
      </c>
    </row>
    <row r="892" spans="1:116" ht="12.75" customHeight="1">
      <c r="A892" s="56">
        <f t="shared" si="104"/>
        <v>86</v>
      </c>
      <c r="B892" s="57">
        <f t="shared" si="105"/>
        <v>66</v>
      </c>
      <c r="C892" s="58">
        <f t="shared" si="106"/>
        <v>47</v>
      </c>
      <c r="D892" s="59">
        <f t="shared" si="107"/>
        <v>63</v>
      </c>
      <c r="H892" s="65">
        <f t="shared" si="108"/>
        <v>1.259550942184123E-13</v>
      </c>
      <c r="I892" s="66">
        <f t="shared" si="109"/>
        <v>0</v>
      </c>
      <c r="J892" s="67">
        <f t="shared" si="110"/>
        <v>0</v>
      </c>
      <c r="K892" s="68">
        <f t="shared" si="111"/>
        <v>0</v>
      </c>
      <c r="L892" s="5"/>
      <c r="M892" s="5"/>
      <c r="N892" s="45"/>
      <c r="O892" s="45"/>
      <c r="P892" s="45"/>
      <c r="Q892" s="45"/>
      <c r="R892" s="48"/>
      <c r="S892" s="45"/>
      <c r="T892" s="45"/>
      <c r="U892" s="45"/>
      <c r="V892" s="45"/>
      <c r="W892" s="45"/>
      <c r="X892" s="45"/>
      <c r="Y892" s="48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7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5"/>
      <c r="BQ892" s="45"/>
      <c r="BR892" s="45"/>
      <c r="BS892" s="45"/>
      <c r="BT892" s="45"/>
      <c r="BU892" s="45"/>
      <c r="BV892" s="45"/>
      <c r="BW892" s="45"/>
      <c r="BX892" s="45"/>
      <c r="BY892" s="45"/>
      <c r="BZ892" s="47"/>
      <c r="CA892" s="45"/>
      <c r="CB892" s="45"/>
      <c r="CC892" s="45"/>
      <c r="CD892" s="45"/>
      <c r="CE892" s="45"/>
      <c r="CF892" s="45"/>
      <c r="CG892" s="45"/>
      <c r="CH892" s="45"/>
      <c r="CI892" s="45"/>
      <c r="CJ892" s="45"/>
      <c r="CK892" s="45"/>
      <c r="CL892" s="45"/>
      <c r="CM892" s="45"/>
      <c r="CN892" s="45"/>
      <c r="CO892" s="45"/>
      <c r="CP892" s="45"/>
      <c r="CQ892" s="45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</row>
    <row r="893" spans="1:116" ht="12.75" customHeight="1">
      <c r="A893" s="56">
        <f t="shared" si="104"/>
        <v>86</v>
      </c>
      <c r="B893" s="57">
        <f t="shared" si="105"/>
        <v>66</v>
      </c>
      <c r="C893" s="58">
        <f t="shared" si="106"/>
        <v>47</v>
      </c>
      <c r="D893" s="59">
        <f t="shared" si="107"/>
        <v>63</v>
      </c>
      <c r="E893" s="77"/>
      <c r="F893" s="77"/>
      <c r="H893" s="65">
        <f t="shared" si="108"/>
        <v>1.259550942184123E-13</v>
      </c>
      <c r="I893" s="66">
        <f t="shared" si="109"/>
        <v>0</v>
      </c>
      <c r="J893" s="67">
        <f t="shared" si="110"/>
        <v>0</v>
      </c>
      <c r="K893" s="68">
        <f t="shared" si="111"/>
        <v>0</v>
      </c>
      <c r="L893" s="5"/>
      <c r="M893" s="5"/>
      <c r="N893" s="45"/>
      <c r="O893" s="45"/>
      <c r="P893" s="45"/>
      <c r="Q893" s="45"/>
      <c r="S893" s="45"/>
      <c r="T893" s="45"/>
      <c r="U893" s="45"/>
      <c r="V893" s="45"/>
      <c r="W893" s="45"/>
      <c r="X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7"/>
      <c r="AU893" s="45"/>
      <c r="AV893" s="45"/>
      <c r="AW893" s="45"/>
      <c r="AX893" s="45"/>
      <c r="AY893" s="45"/>
      <c r="AZ893" s="45"/>
      <c r="BA893" s="45"/>
      <c r="BC893" s="45"/>
      <c r="BD893" s="45"/>
      <c r="BE893" s="45"/>
      <c r="BF893" s="45"/>
      <c r="BG893" s="45"/>
      <c r="BH893" s="45"/>
      <c r="BI893" s="45"/>
      <c r="BJ893" s="45"/>
      <c r="BK893" s="48"/>
      <c r="BL893" s="45"/>
      <c r="BM893" s="45"/>
      <c r="BN893" s="45"/>
      <c r="BO893" s="45"/>
      <c r="BP893" s="45"/>
      <c r="BQ893" s="45"/>
      <c r="BR893" s="45"/>
      <c r="BS893" s="45"/>
      <c r="BT893" s="45"/>
      <c r="BU893" s="45"/>
      <c r="BV893" s="45"/>
      <c r="BW893" s="45"/>
      <c r="BX893" s="45"/>
      <c r="BY893" s="45"/>
      <c r="BZ893" s="47"/>
      <c r="CA893" s="45"/>
      <c r="CB893" s="45"/>
      <c r="CC893" s="45"/>
      <c r="CE893" s="45"/>
      <c r="CF893" s="45"/>
      <c r="CH893" s="45"/>
      <c r="CI893" s="45"/>
      <c r="CJ893" s="45"/>
      <c r="CK893" s="45"/>
      <c r="CL893" s="45"/>
      <c r="CM893" s="45"/>
      <c r="CN893" s="45"/>
      <c r="CO893" s="45"/>
      <c r="CP893" s="45"/>
      <c r="CQ893" s="45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</row>
    <row r="894" spans="1:11" ht="12.75" customHeight="1">
      <c r="A894" s="56">
        <f t="shared" si="104"/>
        <v>86</v>
      </c>
      <c r="B894" s="57">
        <f t="shared" si="105"/>
        <v>66</v>
      </c>
      <c r="C894" s="58">
        <f t="shared" si="106"/>
        <v>47</v>
      </c>
      <c r="D894" s="59">
        <f t="shared" si="107"/>
        <v>63</v>
      </c>
      <c r="H894" s="65">
        <f t="shared" si="108"/>
        <v>1.259550942184123E-13</v>
      </c>
      <c r="I894" s="66">
        <f t="shared" si="109"/>
        <v>0</v>
      </c>
      <c r="J894" s="67">
        <f t="shared" si="110"/>
        <v>0</v>
      </c>
      <c r="K894" s="68">
        <f t="shared" si="111"/>
        <v>0</v>
      </c>
    </row>
    <row r="895" spans="1:116" ht="12.75" customHeight="1">
      <c r="A895" s="56">
        <f t="shared" si="104"/>
        <v>86</v>
      </c>
      <c r="B895" s="57">
        <f t="shared" si="105"/>
        <v>66</v>
      </c>
      <c r="C895" s="58">
        <f t="shared" si="106"/>
        <v>47</v>
      </c>
      <c r="D895" s="59">
        <f t="shared" si="107"/>
        <v>63</v>
      </c>
      <c r="E895" s="77"/>
      <c r="F895" s="77"/>
      <c r="H895" s="65">
        <f t="shared" si="108"/>
        <v>1.259550942184123E-13</v>
      </c>
      <c r="I895" s="66">
        <f t="shared" si="109"/>
        <v>0</v>
      </c>
      <c r="J895" s="67">
        <f t="shared" si="110"/>
        <v>0</v>
      </c>
      <c r="K895" s="68">
        <f t="shared" si="111"/>
        <v>0</v>
      </c>
      <c r="L895" s="5"/>
      <c r="M895" s="5"/>
      <c r="N895" s="45"/>
      <c r="O895" s="45"/>
      <c r="P895" s="45"/>
      <c r="Q895" s="45"/>
      <c r="S895" s="45"/>
      <c r="T895" s="45"/>
      <c r="U895" s="45"/>
      <c r="V895" s="45"/>
      <c r="W895" s="45"/>
      <c r="X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7"/>
      <c r="AU895" s="45"/>
      <c r="AV895" s="45"/>
      <c r="AW895" s="45"/>
      <c r="AX895" s="45"/>
      <c r="AY895" s="45"/>
      <c r="AZ895" s="45"/>
      <c r="BA895" s="45"/>
      <c r="BC895" s="45"/>
      <c r="BD895" s="45"/>
      <c r="BE895" s="45"/>
      <c r="BF895" s="45"/>
      <c r="BG895" s="45"/>
      <c r="BH895" s="45"/>
      <c r="BI895" s="45"/>
      <c r="BJ895" s="45"/>
      <c r="BK895" s="49"/>
      <c r="BL895" s="45"/>
      <c r="BM895" s="45"/>
      <c r="BN895" s="45"/>
      <c r="BO895" s="45"/>
      <c r="BP895" s="45"/>
      <c r="BQ895" s="45"/>
      <c r="BR895" s="45"/>
      <c r="BS895" s="45"/>
      <c r="BT895" s="45"/>
      <c r="BU895" s="45"/>
      <c r="BV895" s="45"/>
      <c r="BW895" s="45"/>
      <c r="BX895" s="45"/>
      <c r="BY895" s="45"/>
      <c r="BZ895" s="47"/>
      <c r="CA895" s="45"/>
      <c r="CB895" s="45"/>
      <c r="CC895" s="45"/>
      <c r="CE895" s="45"/>
      <c r="CF895" s="45"/>
      <c r="CH895" s="45"/>
      <c r="CI895" s="45"/>
      <c r="CJ895" s="45"/>
      <c r="CL895" s="45"/>
      <c r="CM895" s="45"/>
      <c r="CN895" s="45"/>
      <c r="CO895" s="45"/>
      <c r="CP895" s="45"/>
      <c r="CQ895" s="45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</row>
    <row r="896" spans="1:11" ht="12.75" customHeight="1">
      <c r="A896" s="56">
        <f t="shared" si="104"/>
        <v>86</v>
      </c>
      <c r="B896" s="57">
        <f t="shared" si="105"/>
        <v>66</v>
      </c>
      <c r="C896" s="58">
        <f t="shared" si="106"/>
        <v>47</v>
      </c>
      <c r="D896" s="59">
        <f t="shared" si="107"/>
        <v>63</v>
      </c>
      <c r="H896" s="65">
        <f t="shared" si="108"/>
        <v>1.259550942184123E-13</v>
      </c>
      <c r="I896" s="66">
        <f t="shared" si="109"/>
        <v>0</v>
      </c>
      <c r="J896" s="67">
        <f t="shared" si="110"/>
        <v>0</v>
      </c>
      <c r="K896" s="68">
        <f t="shared" si="111"/>
        <v>0</v>
      </c>
    </row>
    <row r="897" spans="1:11" ht="12.75" customHeight="1">
      <c r="A897" s="56">
        <f t="shared" si="104"/>
        <v>86</v>
      </c>
      <c r="B897" s="57">
        <f t="shared" si="105"/>
        <v>66</v>
      </c>
      <c r="C897" s="58">
        <f t="shared" si="106"/>
        <v>47</v>
      </c>
      <c r="D897" s="59">
        <f t="shared" si="107"/>
        <v>63</v>
      </c>
      <c r="H897" s="65">
        <f t="shared" si="108"/>
        <v>1.259550942184123E-13</v>
      </c>
      <c r="I897" s="66">
        <f t="shared" si="109"/>
        <v>0</v>
      </c>
      <c r="J897" s="67">
        <f t="shared" si="110"/>
        <v>0</v>
      </c>
      <c r="K897" s="68">
        <f t="shared" si="111"/>
        <v>0</v>
      </c>
    </row>
    <row r="898" spans="1:94" ht="12.75" customHeight="1">
      <c r="A898" s="56">
        <f t="shared" si="104"/>
        <v>86</v>
      </c>
      <c r="B898" s="57">
        <f t="shared" si="105"/>
        <v>66</v>
      </c>
      <c r="C898" s="58">
        <f t="shared" si="106"/>
        <v>47</v>
      </c>
      <c r="D898" s="59">
        <f t="shared" si="107"/>
        <v>63</v>
      </c>
      <c r="E898" s="77"/>
      <c r="F898" s="77"/>
      <c r="H898" s="65">
        <f t="shared" si="108"/>
        <v>1.259550942184123E-13</v>
      </c>
      <c r="I898" s="66">
        <f t="shared" si="109"/>
        <v>0</v>
      </c>
      <c r="J898" s="67">
        <f t="shared" si="110"/>
        <v>0</v>
      </c>
      <c r="K898" s="68">
        <f t="shared" si="111"/>
        <v>0</v>
      </c>
      <c r="L898" s="5"/>
      <c r="M898" s="5"/>
      <c r="N898" s="45"/>
      <c r="O898" s="45"/>
      <c r="P898" s="45"/>
      <c r="Q898" s="45"/>
      <c r="S898" s="45"/>
      <c r="T898" s="45"/>
      <c r="U898" s="45"/>
      <c r="V898" s="45"/>
      <c r="W898" s="45"/>
      <c r="X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7"/>
      <c r="AU898" s="45"/>
      <c r="AV898" s="45"/>
      <c r="AW898" s="45"/>
      <c r="AX898" s="45"/>
      <c r="AY898" s="45"/>
      <c r="AZ898" s="45"/>
      <c r="BA898" s="45"/>
      <c r="BC898" s="45"/>
      <c r="BD898" s="45"/>
      <c r="BE898" s="45"/>
      <c r="BF898" s="45"/>
      <c r="BG898" s="45"/>
      <c r="BH898" s="45"/>
      <c r="BI898" s="45"/>
      <c r="BJ898" s="45"/>
      <c r="BK898" s="49"/>
      <c r="BL898" s="45"/>
      <c r="BM898" s="45"/>
      <c r="BN898" s="45"/>
      <c r="BO898" s="45"/>
      <c r="BP898" s="45"/>
      <c r="BQ898" s="45"/>
      <c r="BR898" s="45"/>
      <c r="BS898" s="45"/>
      <c r="BT898" s="45"/>
      <c r="BU898" s="45"/>
      <c r="BV898" s="45"/>
      <c r="BW898" s="45"/>
      <c r="BX898" s="45"/>
      <c r="BY898" s="45"/>
      <c r="BZ898" s="47"/>
      <c r="CA898" s="45"/>
      <c r="CB898" s="45"/>
      <c r="CC898" s="45"/>
      <c r="CE898" s="45"/>
      <c r="CF898" s="45"/>
      <c r="CH898" s="45"/>
      <c r="CJ898" s="45"/>
      <c r="CK898" s="45"/>
      <c r="CL898" s="45"/>
      <c r="CM898" s="45"/>
      <c r="CN898" s="45"/>
      <c r="CO898" s="45"/>
      <c r="CP898" s="45"/>
    </row>
    <row r="899" spans="1:116" ht="12.75" customHeight="1">
      <c r="A899" s="56">
        <f t="shared" si="104"/>
        <v>86</v>
      </c>
      <c r="B899" s="57">
        <f t="shared" si="105"/>
        <v>66</v>
      </c>
      <c r="C899" s="58">
        <f t="shared" si="106"/>
        <v>47</v>
      </c>
      <c r="D899" s="59">
        <f t="shared" si="107"/>
        <v>63</v>
      </c>
      <c r="H899" s="65">
        <f t="shared" si="108"/>
        <v>1.259550942184123E-13</v>
      </c>
      <c r="I899" s="66">
        <f t="shared" si="109"/>
        <v>0</v>
      </c>
      <c r="J899" s="67">
        <f t="shared" si="110"/>
        <v>0</v>
      </c>
      <c r="K899" s="68">
        <f t="shared" si="111"/>
        <v>0</v>
      </c>
      <c r="CI899" s="45"/>
      <c r="CK899" s="45"/>
      <c r="CL899" s="45"/>
      <c r="CM899" s="45"/>
      <c r="CN899" s="45"/>
      <c r="CO899" s="45"/>
      <c r="CP899" s="45"/>
      <c r="CQ899" s="45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</row>
    <row r="900" spans="1:11" ht="12.75" customHeight="1">
      <c r="A900" s="56">
        <f t="shared" si="104"/>
        <v>86</v>
      </c>
      <c r="B900" s="57">
        <f t="shared" si="105"/>
        <v>66</v>
      </c>
      <c r="C900" s="58">
        <f t="shared" si="106"/>
        <v>47</v>
      </c>
      <c r="D900" s="59">
        <f t="shared" si="107"/>
        <v>63</v>
      </c>
      <c r="H900" s="65">
        <f t="shared" si="108"/>
        <v>1.259550942184123E-13</v>
      </c>
      <c r="I900" s="66">
        <f t="shared" si="109"/>
        <v>0</v>
      </c>
      <c r="J900" s="67">
        <f t="shared" si="110"/>
        <v>0</v>
      </c>
      <c r="K900" s="68">
        <f t="shared" si="111"/>
        <v>0</v>
      </c>
    </row>
    <row r="901" spans="1:116" ht="12.75" customHeight="1">
      <c r="A901" s="56">
        <f t="shared" si="104"/>
        <v>86</v>
      </c>
      <c r="B901" s="57">
        <f t="shared" si="105"/>
        <v>66</v>
      </c>
      <c r="C901" s="58">
        <f t="shared" si="106"/>
        <v>47</v>
      </c>
      <c r="D901" s="59">
        <f t="shared" si="107"/>
        <v>63</v>
      </c>
      <c r="E901" s="77"/>
      <c r="F901" s="77"/>
      <c r="H901" s="65">
        <f t="shared" si="108"/>
        <v>1.259550942184123E-13</v>
      </c>
      <c r="I901" s="66">
        <f t="shared" si="109"/>
        <v>0</v>
      </c>
      <c r="J901" s="67">
        <f t="shared" si="110"/>
        <v>0</v>
      </c>
      <c r="K901" s="68">
        <f t="shared" si="111"/>
        <v>0</v>
      </c>
      <c r="L901" s="5"/>
      <c r="M901" s="5"/>
      <c r="N901" s="45"/>
      <c r="O901" s="45"/>
      <c r="P901" s="45"/>
      <c r="Q901" s="45"/>
      <c r="R901" s="48"/>
      <c r="S901" s="45"/>
      <c r="T901" s="45"/>
      <c r="U901" s="45"/>
      <c r="V901" s="45"/>
      <c r="W901" s="45"/>
      <c r="X901" s="45"/>
      <c r="Y901" s="48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7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5"/>
      <c r="BQ901" s="45"/>
      <c r="BR901" s="45"/>
      <c r="BS901" s="45"/>
      <c r="BT901" s="45"/>
      <c r="BU901" s="45"/>
      <c r="BV901" s="45"/>
      <c r="BW901" s="45"/>
      <c r="BX901" s="45"/>
      <c r="BY901" s="45"/>
      <c r="BZ901" s="47"/>
      <c r="CA901" s="45"/>
      <c r="CB901" s="45"/>
      <c r="CC901" s="45"/>
      <c r="CD901" s="45"/>
      <c r="CE901" s="45"/>
      <c r="CF901" s="45"/>
      <c r="CG901" s="45"/>
      <c r="CH901" s="45"/>
      <c r="CI901" s="45"/>
      <c r="CJ901" s="45"/>
      <c r="CK901" s="45"/>
      <c r="CL901" s="45"/>
      <c r="CM901" s="45"/>
      <c r="CN901" s="45"/>
      <c r="CO901" s="45"/>
      <c r="CP901" s="45"/>
      <c r="CQ901" s="45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</row>
    <row r="902" spans="1:42" ht="12.75" customHeight="1">
      <c r="A902" s="56">
        <f aca="true" t="shared" si="112" ref="A902:A965">RANK(H902,H$6:H$1617,0)</f>
        <v>86</v>
      </c>
      <c r="B902" s="57">
        <f aca="true" t="shared" si="113" ref="B902:B965">RANK(I902,I$6:I$1617,0)</f>
        <v>66</v>
      </c>
      <c r="C902" s="58">
        <f aca="true" t="shared" si="114" ref="C902:C965">RANK(J902,J$6:J$1617,0)</f>
        <v>47</v>
      </c>
      <c r="D902" s="59">
        <f aca="true" t="shared" si="115" ref="D902:D965">RANK(K902,K$6:K$1617,0)</f>
        <v>63</v>
      </c>
      <c r="H902" s="65">
        <f aca="true" t="shared" si="116" ref="H902:H965">(1000/LN(H$3/H$4))*LN(H$3/(EXP(LN(I$3)-I902/(1000/LN(I$3/I$4)))+EXP(LN(J$3)-J902/(1000/LN(J$3/J$4)))+EXP(LN(K$3)-K902/(1000/LN(K$3/K$4)))))</f>
        <v>1.259550942184123E-13</v>
      </c>
      <c r="I902" s="66">
        <f aca="true" t="shared" si="117" ref="I902:I965">(1000/LN(I$3/I$4))*LN(I$3/(LN(1+IF(ISBLANK(R902),R$3,R902))+LN(1+IF(ISBLANK(Y902),Y$3,Y902))+LN(1+IF(ISBLANK(AJ902),AJ$3,AJ902))+LN(1+IF(ISBLANK(L902),L$3,L902))+LN(1+IF(ISBLANK(AR902),AR$3,AR902))+LN(1+IF(ISBLANK(AI902),AI$3,AI902))+LN(1+IF(ISBLANK(AO902),AO$3,AO902))+LN(1+IF(ISBLANK(AM902),AM$3,AM902))+LN(1+IF(ISBLANK(P902),P$3,P902))+LN(1+IF(ISBLANK(AP902),AP$3,AP902))+LN(1+IF(ISBLANK(X902),X$3,X902))+LN(1+IF(ISBLANK(M902),M$3,M902))+LN(1+IF(ISBLANK(AS902),AS$3,AS902))+LN(1+IF(ISBLANK(AL902),AL$3,AL902))+LN(1+IF(ISBLANK(AH902),AH$3,AH902))+LN(1+IF(ISBLANK(T902),T$3,T902))+LN(1+IF(ISBLANK(AC902),AC$3,AC902))+LN(1+IF(ISBLANK(Z902),Z$3,Z902))+LN(1+IF(ISBLANK(AA902),AA$3,AA902))+LN(1+IF(ISBLANK(U902),U$3,U902))+LN(1+IF(ISBLANK(V902),V$3,V902))+LN(1+IF(ISBLANK(O902),O$3,O902))+LN(1+IF(ISBLANK(W902),W$3,W902))+LN(1+IF(ISBLANK(AB902),AB$3,AB902))+LN(1+IF(ISBLANK(N902),N$3,N902))+LN(1+IF(ISBLANK(AQ902),AQ$3,AQ902))+LN(1+IF(ISBLANK(AU902),AU$3,AU902))+LN(1+IF(ISBLANK(S902),S$3,S902))+LN(1+IF(ISBLANK(AF902),AF$3,AF902))+LN(1+IF(ISBLANK(AV902),AV$3,AV902))+LN(1+IF(ISBLANK(AW902),AW$3,AW902))+LN(1+IF(ISBLANK(AX902),AX$3,AX902))+LN(1+IF(ISBLANK(AY902),AY$3,AY902))+LN(1+IF(ISBLANK(AZ902),AZ$3,AZ902))+LN(1+IF(ISBLANK(Q902),Q$3,Q902))+LN(1+IF(ISBLANK(AN902),AN$3,AN902))+LN(1+IF(ISBLANK(AG902),AG$3,AG902))+LN(1+IF(ISBLANK(AK902),AK$3,AK902))+LN(1+IF(ISBLANK(AE902),AE$3,AE902))+LN(1+IF(ISBLANK(AD902),AD$3,AD902))+LN(1+IF(ISBLANK(AT902),AT$3,AT902))))</f>
        <v>0</v>
      </c>
      <c r="J902" s="67">
        <f aca="true" t="shared" si="118" ref="J902:J965">(1000/LN(J$3/J$4))*LN(J$3/(LN(1+IF(ISBLANK(BB902),BB$3,BB902))+LN(1+IF(ISBLANK(BK902),BK$3,BK902))+LN(1+IF(ISBLANK(BA902),BA$3,BA902))+LN(1+IF(ISBLANK(BJ902),BJ$3,BJ902))+LN(1+IF(ISBLANK(BE902),BE$3,BE902))+LN(1+IF(ISBLANK(BM902),BM$3,BM902))+LN(1+IF(ISBLANK(BF902),BF$3,BF902))+LN(1+IF(ISBLANK(BH902),BH$3,BH902))+LN(1+IF(ISBLANK(BI902),BI$3,BI902))+LN(1+IF(ISBLANK(BC902),BC$3,BC902))+LN(1+IF(ISBLANK(BL902),BL$3,BL902))+LN(1+IF(ISBLANK(BG902),BG$3,BG902))+LN(1+IF(ISBLANK(BD902),BD$3,BD902))+LN(1+IF(ISBLANK(BN902),BN$3,BN902))+LN(1+IF(ISBLANK(BO902),BO$3,BO902))+LN(1+IF(ISBLANK(BP902),BP$3,BP902))+LN(1+IF(ISBLANK(BQ902),BQ$3,BQ902))+LN(1+IF(ISBLANK(BR902),BR$3,BR902))+LN(1+IF(ISBLANK(BS902),BS$3,BS902))+LN(1+IF(ISBLANK(BT902),BT$3,BT902))+LN(1+IF(ISBLANK(BU902),BU$3,BU902))+LN(1+IF(ISBLANK(BV902),BV$3,BV902))+LN(1+IF(ISBLANK(BW902),BW$3,BW902))+LN(1+IF(ISBLANK(BX902),BX$3,BX902))+LN(1+IF(ISBLANK(BY902),BY$3,BY902))+LN(1+IF(ISBLANK(BZ902),BZ$3,BZ902))))</f>
        <v>0</v>
      </c>
      <c r="K902" s="68">
        <f aca="true" t="shared" si="119" ref="K902:K965">(1000/LN(K$3/K$4))*LN($K$3/(LN(1+IF(ISBLANK(CG902),CG$3,CG902))+LN(1+IF(ISBLANK(CD902),CD$3,CD902))+LN(1+IF(ISBLANK(CF902),CF$3,CF902))+LN(1+IF(ISBLANK(DC902),DC$3,DC902))+LN(1+IF(ISBLANK(DD902),DD$3,DD902))/2+LN(1+IF(ISBLANK(CN902),CN$3,CN902))+LN(1+IF(ISBLANK(DB902),DB$3,DB902))+LN(1+IF(ISBLANK(DE902),DE$3,DE902))+LN(1+IF(ISBLANK(CZ902),CZ$3,CZ902))+LN(1+IF(ISBLANK(DA902),DA$3,DA902))/2+LN(1+IF(ISBLANK(CO902),CO$3,CO902))+LN(1+IF(ISBLANK(CV902),CV$3,CV902))+LN(1+IF(ISBLANK(DF902),DF$3,DF902))+LN(1+IF(ISBLANK(DG902),DG$3,DG902))/2+LN(1+IF(ISBLANK(CM902),CM$3,CM902))+LN(1+IF(ISBLANK(CB902),CB$3,CB902))+LN(1+IF(ISBLANK(CC902),CC$3,CC902))/2+LN(1+IF(ISBLANK(CW902),CW$3,CW902))+LN(1+IF(ISBLANK(CJ902),CJ$3,CJ902))+LN(1+IF(ISBLANK(CK902),CK$3,CK902))+LN(1+IF(ISBLANK(CL902),CL$3,CL902))+LN(1+IF(ISBLANK(CR902),CR$3,CR902))+LN(1+IF(ISBLANK(DJ902),DJ$3,DJ902))+LN(1+IF(ISBLANK(CU902),CU$3,CU902))+LN(1+IF(ISBLANK(CE902),CE$3,CE902))+LN(1+IF(ISBLANK(CP902),CP$3,CP902))+LN(1+IF(ISBLANK(CQ902),CQ$3,CQ902))+LN(1+IF(ISBLANK(CS902),CS$3,CS902))+LN(1+IF(ISBLANK(CI902),CI$3,CI902))+LN(1+IF(ISBLANK(DK902),DK$3,DK902))+LN(1+IF(ISBLANK(DL902),DL$3,DL902))+LN(1+IF(ISBLANK(CX902),CX$3,CX902))+LN(1+IF(ISBLANK(CY902),CY$3,CY902))+LN(1+IF(ISBLANK(CH902),CH$3,CH902))+LN(1+IF(ISBLANK(CA902),CA$3,CA902))+LN(1+IF(ISBLANK(CT902),CT$3,CT902))++LN(1+IF(ISBLANK(DH902),DH$3,DH902))+LN(1+IF(ISBLANK(DI902),DI$3,DI902))/2))</f>
        <v>0</v>
      </c>
      <c r="AP902" s="45"/>
    </row>
    <row r="903" spans="1:11" ht="12.75" customHeight="1">
      <c r="A903" s="56">
        <f t="shared" si="112"/>
        <v>86</v>
      </c>
      <c r="B903" s="57">
        <f t="shared" si="113"/>
        <v>66</v>
      </c>
      <c r="C903" s="58">
        <f t="shared" si="114"/>
        <v>47</v>
      </c>
      <c r="D903" s="59">
        <f t="shared" si="115"/>
        <v>63</v>
      </c>
      <c r="H903" s="65">
        <f t="shared" si="116"/>
        <v>1.259550942184123E-13</v>
      </c>
      <c r="I903" s="66">
        <f t="shared" si="117"/>
        <v>0</v>
      </c>
      <c r="J903" s="67">
        <f t="shared" si="118"/>
        <v>0</v>
      </c>
      <c r="K903" s="68">
        <f t="shared" si="119"/>
        <v>0</v>
      </c>
    </row>
    <row r="904" spans="1:116" ht="12.75" customHeight="1">
      <c r="A904" s="56">
        <f t="shared" si="112"/>
        <v>86</v>
      </c>
      <c r="B904" s="57">
        <f t="shared" si="113"/>
        <v>66</v>
      </c>
      <c r="C904" s="58">
        <f t="shared" si="114"/>
        <v>47</v>
      </c>
      <c r="D904" s="59">
        <f t="shared" si="115"/>
        <v>63</v>
      </c>
      <c r="E904" s="77"/>
      <c r="F904" s="77"/>
      <c r="H904" s="65">
        <f t="shared" si="116"/>
        <v>1.259550942184123E-13</v>
      </c>
      <c r="I904" s="66">
        <f t="shared" si="117"/>
        <v>0</v>
      </c>
      <c r="J904" s="67">
        <f t="shared" si="118"/>
        <v>0</v>
      </c>
      <c r="K904" s="68">
        <f t="shared" si="119"/>
        <v>0</v>
      </c>
      <c r="L904" s="5"/>
      <c r="M904" s="5"/>
      <c r="N904" s="45"/>
      <c r="O904" s="45"/>
      <c r="P904" s="45"/>
      <c r="Q904" s="45"/>
      <c r="S904" s="45"/>
      <c r="T904" s="45"/>
      <c r="U904" s="45"/>
      <c r="V904" s="45"/>
      <c r="W904" s="45"/>
      <c r="X904" s="45"/>
      <c r="Y904" s="49"/>
      <c r="Z904" s="45"/>
      <c r="AA904" s="45"/>
      <c r="AB904" s="45"/>
      <c r="AC904" s="45"/>
      <c r="AD904" s="45"/>
      <c r="AE904" s="45"/>
      <c r="AF904" s="45"/>
      <c r="AG904" s="45"/>
      <c r="AH904" s="45"/>
      <c r="AI904" s="46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7"/>
      <c r="AU904" s="45"/>
      <c r="AV904" s="45"/>
      <c r="AW904" s="45"/>
      <c r="AX904" s="45"/>
      <c r="AY904" s="45"/>
      <c r="AZ904" s="45"/>
      <c r="BA904" s="45"/>
      <c r="BC904" s="45"/>
      <c r="BD904" s="45"/>
      <c r="BE904" s="45"/>
      <c r="BF904" s="45"/>
      <c r="BG904" s="45"/>
      <c r="BH904" s="45"/>
      <c r="BI904" s="45"/>
      <c r="BJ904" s="45"/>
      <c r="BK904" s="48"/>
      <c r="BL904" s="45"/>
      <c r="BM904" s="45"/>
      <c r="BN904" s="45"/>
      <c r="BO904" s="45"/>
      <c r="BP904" s="45"/>
      <c r="BQ904" s="45"/>
      <c r="BR904" s="45"/>
      <c r="BS904" s="45"/>
      <c r="BT904" s="45"/>
      <c r="BU904" s="45"/>
      <c r="BV904" s="45"/>
      <c r="BW904" s="45"/>
      <c r="BX904" s="45"/>
      <c r="BY904" s="45"/>
      <c r="BZ904" s="47"/>
      <c r="CA904" s="45"/>
      <c r="CB904" s="45"/>
      <c r="CC904" s="45"/>
      <c r="CE904" s="45"/>
      <c r="CF904" s="45"/>
      <c r="CH904" s="45"/>
      <c r="CI904" s="45"/>
      <c r="CJ904" s="45"/>
      <c r="CK904" s="45"/>
      <c r="CL904" s="45"/>
      <c r="CM904" s="45"/>
      <c r="CN904" s="45"/>
      <c r="CO904" s="45"/>
      <c r="CP904" s="45"/>
      <c r="CQ904" s="45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</row>
    <row r="905" spans="1:11" ht="12.75" customHeight="1">
      <c r="A905" s="56">
        <f t="shared" si="112"/>
        <v>86</v>
      </c>
      <c r="B905" s="57">
        <f t="shared" si="113"/>
        <v>66</v>
      </c>
      <c r="C905" s="58">
        <f t="shared" si="114"/>
        <v>47</v>
      </c>
      <c r="D905" s="59">
        <f t="shared" si="115"/>
        <v>63</v>
      </c>
      <c r="H905" s="65">
        <f t="shared" si="116"/>
        <v>1.259550942184123E-13</v>
      </c>
      <c r="I905" s="66">
        <f t="shared" si="117"/>
        <v>0</v>
      </c>
      <c r="J905" s="67">
        <f t="shared" si="118"/>
        <v>0</v>
      </c>
      <c r="K905" s="68">
        <f t="shared" si="119"/>
        <v>0</v>
      </c>
    </row>
    <row r="906" spans="1:11" ht="12.75">
      <c r="A906" s="56">
        <f t="shared" si="112"/>
        <v>86</v>
      </c>
      <c r="B906" s="57">
        <f t="shared" si="113"/>
        <v>66</v>
      </c>
      <c r="C906" s="58">
        <f t="shared" si="114"/>
        <v>47</v>
      </c>
      <c r="D906" s="59">
        <f t="shared" si="115"/>
        <v>63</v>
      </c>
      <c r="H906" s="65">
        <f t="shared" si="116"/>
        <v>1.259550942184123E-13</v>
      </c>
      <c r="I906" s="66">
        <f t="shared" si="117"/>
        <v>0</v>
      </c>
      <c r="J906" s="67">
        <f t="shared" si="118"/>
        <v>0</v>
      </c>
      <c r="K906" s="68">
        <f t="shared" si="119"/>
        <v>0</v>
      </c>
    </row>
    <row r="907" spans="1:11" ht="12.75" customHeight="1">
      <c r="A907" s="56">
        <f t="shared" si="112"/>
        <v>86</v>
      </c>
      <c r="B907" s="57">
        <f t="shared" si="113"/>
        <v>66</v>
      </c>
      <c r="C907" s="58">
        <f t="shared" si="114"/>
        <v>47</v>
      </c>
      <c r="D907" s="59">
        <f t="shared" si="115"/>
        <v>63</v>
      </c>
      <c r="H907" s="65">
        <f t="shared" si="116"/>
        <v>1.259550942184123E-13</v>
      </c>
      <c r="I907" s="66">
        <f t="shared" si="117"/>
        <v>0</v>
      </c>
      <c r="J907" s="67">
        <f t="shared" si="118"/>
        <v>0</v>
      </c>
      <c r="K907" s="68">
        <f t="shared" si="119"/>
        <v>0</v>
      </c>
    </row>
    <row r="908" spans="1:11" ht="12.75" customHeight="1">
      <c r="A908" s="56">
        <f t="shared" si="112"/>
        <v>86</v>
      </c>
      <c r="B908" s="57">
        <f t="shared" si="113"/>
        <v>66</v>
      </c>
      <c r="C908" s="58">
        <f t="shared" si="114"/>
        <v>47</v>
      </c>
      <c r="D908" s="59">
        <f t="shared" si="115"/>
        <v>63</v>
      </c>
      <c r="H908" s="65">
        <f t="shared" si="116"/>
        <v>1.259550942184123E-13</v>
      </c>
      <c r="I908" s="66">
        <f t="shared" si="117"/>
        <v>0</v>
      </c>
      <c r="J908" s="67">
        <f t="shared" si="118"/>
        <v>0</v>
      </c>
      <c r="K908" s="68">
        <f t="shared" si="119"/>
        <v>0</v>
      </c>
    </row>
    <row r="909" spans="1:11" ht="12.75" customHeight="1">
      <c r="A909" s="56">
        <f t="shared" si="112"/>
        <v>86</v>
      </c>
      <c r="B909" s="57">
        <f t="shared" si="113"/>
        <v>66</v>
      </c>
      <c r="C909" s="58">
        <f t="shared" si="114"/>
        <v>47</v>
      </c>
      <c r="D909" s="59">
        <f t="shared" si="115"/>
        <v>63</v>
      </c>
      <c r="H909" s="65">
        <f t="shared" si="116"/>
        <v>1.259550942184123E-13</v>
      </c>
      <c r="I909" s="66">
        <f t="shared" si="117"/>
        <v>0</v>
      </c>
      <c r="J909" s="67">
        <f t="shared" si="118"/>
        <v>0</v>
      </c>
      <c r="K909" s="68">
        <f t="shared" si="119"/>
        <v>0</v>
      </c>
    </row>
    <row r="910" spans="1:11" ht="12.75" customHeight="1">
      <c r="A910" s="56">
        <f t="shared" si="112"/>
        <v>86</v>
      </c>
      <c r="B910" s="57">
        <f t="shared" si="113"/>
        <v>66</v>
      </c>
      <c r="C910" s="58">
        <f t="shared" si="114"/>
        <v>47</v>
      </c>
      <c r="D910" s="59">
        <f t="shared" si="115"/>
        <v>63</v>
      </c>
      <c r="H910" s="65">
        <f t="shared" si="116"/>
        <v>1.259550942184123E-13</v>
      </c>
      <c r="I910" s="66">
        <f t="shared" si="117"/>
        <v>0</v>
      </c>
      <c r="J910" s="67">
        <f t="shared" si="118"/>
        <v>0</v>
      </c>
      <c r="K910" s="68">
        <f t="shared" si="119"/>
        <v>0</v>
      </c>
    </row>
    <row r="911" spans="1:11" ht="12.75" customHeight="1">
      <c r="A911" s="56">
        <f t="shared" si="112"/>
        <v>86</v>
      </c>
      <c r="B911" s="57">
        <f t="shared" si="113"/>
        <v>66</v>
      </c>
      <c r="C911" s="58">
        <f t="shared" si="114"/>
        <v>47</v>
      </c>
      <c r="D911" s="59">
        <f t="shared" si="115"/>
        <v>63</v>
      </c>
      <c r="H911" s="65">
        <f t="shared" si="116"/>
        <v>1.259550942184123E-13</v>
      </c>
      <c r="I911" s="66">
        <f t="shared" si="117"/>
        <v>0</v>
      </c>
      <c r="J911" s="67">
        <f t="shared" si="118"/>
        <v>0</v>
      </c>
      <c r="K911" s="68">
        <f t="shared" si="119"/>
        <v>0</v>
      </c>
    </row>
    <row r="912" spans="1:11" ht="12.75" customHeight="1">
      <c r="A912" s="56">
        <f t="shared" si="112"/>
        <v>86</v>
      </c>
      <c r="B912" s="57">
        <f t="shared" si="113"/>
        <v>66</v>
      </c>
      <c r="C912" s="58">
        <f t="shared" si="114"/>
        <v>47</v>
      </c>
      <c r="D912" s="59">
        <f t="shared" si="115"/>
        <v>63</v>
      </c>
      <c r="H912" s="65">
        <f t="shared" si="116"/>
        <v>1.259550942184123E-13</v>
      </c>
      <c r="I912" s="66">
        <f t="shared" si="117"/>
        <v>0</v>
      </c>
      <c r="J912" s="67">
        <f t="shared" si="118"/>
        <v>0</v>
      </c>
      <c r="K912" s="68">
        <f t="shared" si="119"/>
        <v>0</v>
      </c>
    </row>
    <row r="913" spans="1:11" ht="12.75" customHeight="1">
      <c r="A913" s="56">
        <f t="shared" si="112"/>
        <v>86</v>
      </c>
      <c r="B913" s="57">
        <f t="shared" si="113"/>
        <v>66</v>
      </c>
      <c r="C913" s="58">
        <f t="shared" si="114"/>
        <v>47</v>
      </c>
      <c r="D913" s="59">
        <f t="shared" si="115"/>
        <v>63</v>
      </c>
      <c r="H913" s="65">
        <f t="shared" si="116"/>
        <v>1.259550942184123E-13</v>
      </c>
      <c r="I913" s="66">
        <f t="shared" si="117"/>
        <v>0</v>
      </c>
      <c r="J913" s="67">
        <f t="shared" si="118"/>
        <v>0</v>
      </c>
      <c r="K913" s="68">
        <f t="shared" si="119"/>
        <v>0</v>
      </c>
    </row>
    <row r="914" spans="1:11" ht="12.75" customHeight="1">
      <c r="A914" s="56">
        <f t="shared" si="112"/>
        <v>86</v>
      </c>
      <c r="B914" s="57">
        <f t="shared" si="113"/>
        <v>66</v>
      </c>
      <c r="C914" s="58">
        <f t="shared" si="114"/>
        <v>47</v>
      </c>
      <c r="D914" s="59">
        <f t="shared" si="115"/>
        <v>63</v>
      </c>
      <c r="H914" s="65">
        <f t="shared" si="116"/>
        <v>1.259550942184123E-13</v>
      </c>
      <c r="I914" s="66">
        <f t="shared" si="117"/>
        <v>0</v>
      </c>
      <c r="J914" s="67">
        <f t="shared" si="118"/>
        <v>0</v>
      </c>
      <c r="K914" s="68">
        <f t="shared" si="119"/>
        <v>0</v>
      </c>
    </row>
    <row r="915" spans="1:116" ht="12.75" customHeight="1">
      <c r="A915" s="56">
        <f t="shared" si="112"/>
        <v>86</v>
      </c>
      <c r="B915" s="57">
        <f t="shared" si="113"/>
        <v>66</v>
      </c>
      <c r="C915" s="58">
        <f t="shared" si="114"/>
        <v>47</v>
      </c>
      <c r="D915" s="59">
        <f t="shared" si="115"/>
        <v>63</v>
      </c>
      <c r="H915" s="65">
        <f t="shared" si="116"/>
        <v>1.259550942184123E-13</v>
      </c>
      <c r="I915" s="66">
        <f t="shared" si="117"/>
        <v>0</v>
      </c>
      <c r="J915" s="67">
        <f t="shared" si="118"/>
        <v>0</v>
      </c>
      <c r="K915" s="68">
        <f t="shared" si="119"/>
        <v>0</v>
      </c>
      <c r="R915" s="45"/>
      <c r="CI915" s="45"/>
      <c r="CQ915" s="45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</row>
    <row r="916" spans="1:11" ht="12.75" customHeight="1">
      <c r="A916" s="56">
        <f t="shared" si="112"/>
        <v>86</v>
      </c>
      <c r="B916" s="57">
        <f t="shared" si="113"/>
        <v>66</v>
      </c>
      <c r="C916" s="58">
        <f t="shared" si="114"/>
        <v>47</v>
      </c>
      <c r="D916" s="59">
        <f t="shared" si="115"/>
        <v>63</v>
      </c>
      <c r="H916" s="65">
        <f t="shared" si="116"/>
        <v>1.259550942184123E-13</v>
      </c>
      <c r="I916" s="66">
        <f t="shared" si="117"/>
        <v>0</v>
      </c>
      <c r="J916" s="67">
        <f t="shared" si="118"/>
        <v>0</v>
      </c>
      <c r="K916" s="68">
        <f t="shared" si="119"/>
        <v>0</v>
      </c>
    </row>
    <row r="917" spans="1:11" ht="12.75">
      <c r="A917" s="56">
        <f t="shared" si="112"/>
        <v>86</v>
      </c>
      <c r="B917" s="57">
        <f t="shared" si="113"/>
        <v>66</v>
      </c>
      <c r="C917" s="58">
        <f t="shared" si="114"/>
        <v>47</v>
      </c>
      <c r="D917" s="59">
        <f t="shared" si="115"/>
        <v>63</v>
      </c>
      <c r="E917" s="77"/>
      <c r="H917" s="65">
        <f t="shared" si="116"/>
        <v>1.259550942184123E-13</v>
      </c>
      <c r="I917" s="66">
        <f t="shared" si="117"/>
        <v>0</v>
      </c>
      <c r="J917" s="67">
        <f t="shared" si="118"/>
        <v>0</v>
      </c>
      <c r="K917" s="68">
        <f t="shared" si="119"/>
        <v>0</v>
      </c>
    </row>
    <row r="918" spans="1:11" ht="12.75" customHeight="1">
      <c r="A918" s="56">
        <f t="shared" si="112"/>
        <v>86</v>
      </c>
      <c r="B918" s="57">
        <f t="shared" si="113"/>
        <v>66</v>
      </c>
      <c r="C918" s="58">
        <f t="shared" si="114"/>
        <v>47</v>
      </c>
      <c r="D918" s="59">
        <f t="shared" si="115"/>
        <v>63</v>
      </c>
      <c r="H918" s="65">
        <f t="shared" si="116"/>
        <v>1.259550942184123E-13</v>
      </c>
      <c r="I918" s="66">
        <f t="shared" si="117"/>
        <v>0</v>
      </c>
      <c r="J918" s="67">
        <f t="shared" si="118"/>
        <v>0</v>
      </c>
      <c r="K918" s="68">
        <f t="shared" si="119"/>
        <v>0</v>
      </c>
    </row>
    <row r="919" spans="1:11" ht="12.75" customHeight="1">
      <c r="A919" s="56">
        <f t="shared" si="112"/>
        <v>86</v>
      </c>
      <c r="B919" s="57">
        <f t="shared" si="113"/>
        <v>66</v>
      </c>
      <c r="C919" s="58">
        <f t="shared" si="114"/>
        <v>47</v>
      </c>
      <c r="D919" s="59">
        <f t="shared" si="115"/>
        <v>63</v>
      </c>
      <c r="H919" s="65">
        <f t="shared" si="116"/>
        <v>1.259550942184123E-13</v>
      </c>
      <c r="I919" s="66">
        <f t="shared" si="117"/>
        <v>0</v>
      </c>
      <c r="J919" s="67">
        <f t="shared" si="118"/>
        <v>0</v>
      </c>
      <c r="K919" s="68">
        <f t="shared" si="119"/>
        <v>0</v>
      </c>
    </row>
    <row r="920" spans="1:11" ht="12.75" customHeight="1">
      <c r="A920" s="56">
        <f t="shared" si="112"/>
        <v>86</v>
      </c>
      <c r="B920" s="57">
        <f t="shared" si="113"/>
        <v>66</v>
      </c>
      <c r="C920" s="58">
        <f t="shared" si="114"/>
        <v>47</v>
      </c>
      <c r="D920" s="59">
        <f t="shared" si="115"/>
        <v>63</v>
      </c>
      <c r="H920" s="65">
        <f t="shared" si="116"/>
        <v>1.259550942184123E-13</v>
      </c>
      <c r="I920" s="66">
        <f t="shared" si="117"/>
        <v>0</v>
      </c>
      <c r="J920" s="67">
        <f t="shared" si="118"/>
        <v>0</v>
      </c>
      <c r="K920" s="68">
        <f t="shared" si="119"/>
        <v>0</v>
      </c>
    </row>
    <row r="921" spans="1:116" ht="12.75" customHeight="1">
      <c r="A921" s="56">
        <f t="shared" si="112"/>
        <v>86</v>
      </c>
      <c r="B921" s="57">
        <f t="shared" si="113"/>
        <v>66</v>
      </c>
      <c r="C921" s="58">
        <f t="shared" si="114"/>
        <v>47</v>
      </c>
      <c r="D921" s="59">
        <f t="shared" si="115"/>
        <v>63</v>
      </c>
      <c r="H921" s="65">
        <f t="shared" si="116"/>
        <v>1.259550942184123E-13</v>
      </c>
      <c r="I921" s="66">
        <f t="shared" si="117"/>
        <v>0</v>
      </c>
      <c r="J921" s="67">
        <f t="shared" si="118"/>
        <v>0</v>
      </c>
      <c r="K921" s="68">
        <f t="shared" si="119"/>
        <v>0</v>
      </c>
      <c r="CI921" s="45"/>
      <c r="CK921" s="45"/>
      <c r="CL921" s="45"/>
      <c r="CM921" s="45"/>
      <c r="CN921" s="45"/>
      <c r="CO921" s="45"/>
      <c r="CP921" s="45"/>
      <c r="CQ921" s="45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</row>
    <row r="922" spans="1:19" ht="12.75" customHeight="1">
      <c r="A922" s="56">
        <f t="shared" si="112"/>
        <v>86</v>
      </c>
      <c r="B922" s="57">
        <f t="shared" si="113"/>
        <v>66</v>
      </c>
      <c r="C922" s="58">
        <f t="shared" si="114"/>
        <v>47</v>
      </c>
      <c r="D922" s="59">
        <f t="shared" si="115"/>
        <v>63</v>
      </c>
      <c r="H922" s="65">
        <f t="shared" si="116"/>
        <v>1.259550942184123E-13</v>
      </c>
      <c r="I922" s="66">
        <f t="shared" si="117"/>
        <v>0</v>
      </c>
      <c r="J922" s="67">
        <f t="shared" si="118"/>
        <v>0</v>
      </c>
      <c r="K922" s="68">
        <f t="shared" si="119"/>
        <v>0</v>
      </c>
      <c r="S922" s="45"/>
    </row>
    <row r="923" spans="1:11" ht="12.75" customHeight="1">
      <c r="A923" s="56">
        <f t="shared" si="112"/>
        <v>86</v>
      </c>
      <c r="B923" s="57">
        <f t="shared" si="113"/>
        <v>66</v>
      </c>
      <c r="C923" s="58">
        <f t="shared" si="114"/>
        <v>47</v>
      </c>
      <c r="D923" s="59">
        <f t="shared" si="115"/>
        <v>63</v>
      </c>
      <c r="H923" s="65">
        <f t="shared" si="116"/>
        <v>1.259550942184123E-13</v>
      </c>
      <c r="I923" s="66">
        <f t="shared" si="117"/>
        <v>0</v>
      </c>
      <c r="J923" s="67">
        <f t="shared" si="118"/>
        <v>0</v>
      </c>
      <c r="K923" s="68">
        <f t="shared" si="119"/>
        <v>0</v>
      </c>
    </row>
    <row r="924" spans="1:116" ht="12.75">
      <c r="A924" s="56">
        <f t="shared" si="112"/>
        <v>86</v>
      </c>
      <c r="B924" s="57">
        <f t="shared" si="113"/>
        <v>66</v>
      </c>
      <c r="C924" s="58">
        <f t="shared" si="114"/>
        <v>47</v>
      </c>
      <c r="D924" s="59">
        <f t="shared" si="115"/>
        <v>63</v>
      </c>
      <c r="H924" s="65">
        <f t="shared" si="116"/>
        <v>1.259550942184123E-13</v>
      </c>
      <c r="I924" s="66">
        <f t="shared" si="117"/>
        <v>0</v>
      </c>
      <c r="J924" s="67">
        <f t="shared" si="118"/>
        <v>0</v>
      </c>
      <c r="K924" s="68">
        <f t="shared" si="119"/>
        <v>0</v>
      </c>
      <c r="CI924" s="45"/>
      <c r="CQ924" s="45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</row>
    <row r="925" spans="1:11" ht="12.75">
      <c r="A925" s="56">
        <f t="shared" si="112"/>
        <v>86</v>
      </c>
      <c r="B925" s="57">
        <f t="shared" si="113"/>
        <v>66</v>
      </c>
      <c r="C925" s="58">
        <f t="shared" si="114"/>
        <v>47</v>
      </c>
      <c r="D925" s="59">
        <f t="shared" si="115"/>
        <v>63</v>
      </c>
      <c r="H925" s="65">
        <f t="shared" si="116"/>
        <v>1.259550942184123E-13</v>
      </c>
      <c r="I925" s="66">
        <f t="shared" si="117"/>
        <v>0</v>
      </c>
      <c r="J925" s="67">
        <f t="shared" si="118"/>
        <v>0</v>
      </c>
      <c r="K925" s="68">
        <f t="shared" si="119"/>
        <v>0</v>
      </c>
    </row>
    <row r="926" spans="1:11" ht="12.75" customHeight="1">
      <c r="A926" s="56">
        <f t="shared" si="112"/>
        <v>86</v>
      </c>
      <c r="B926" s="57">
        <f t="shared" si="113"/>
        <v>66</v>
      </c>
      <c r="C926" s="58">
        <f t="shared" si="114"/>
        <v>47</v>
      </c>
      <c r="D926" s="59">
        <f t="shared" si="115"/>
        <v>63</v>
      </c>
      <c r="H926" s="65">
        <f t="shared" si="116"/>
        <v>1.259550942184123E-13</v>
      </c>
      <c r="I926" s="66">
        <f t="shared" si="117"/>
        <v>0</v>
      </c>
      <c r="J926" s="67">
        <f t="shared" si="118"/>
        <v>0</v>
      </c>
      <c r="K926" s="68">
        <f t="shared" si="119"/>
        <v>0</v>
      </c>
    </row>
    <row r="927" spans="1:116" ht="12.75" customHeight="1">
      <c r="A927" s="56">
        <f t="shared" si="112"/>
        <v>86</v>
      </c>
      <c r="B927" s="57">
        <f t="shared" si="113"/>
        <v>66</v>
      </c>
      <c r="C927" s="58">
        <f t="shared" si="114"/>
        <v>47</v>
      </c>
      <c r="D927" s="59">
        <f t="shared" si="115"/>
        <v>63</v>
      </c>
      <c r="E927" s="77"/>
      <c r="F927" s="77"/>
      <c r="H927" s="65">
        <f t="shared" si="116"/>
        <v>1.259550942184123E-13</v>
      </c>
      <c r="I927" s="66">
        <f t="shared" si="117"/>
        <v>0</v>
      </c>
      <c r="J927" s="67">
        <f t="shared" si="118"/>
        <v>0</v>
      </c>
      <c r="K927" s="68">
        <f t="shared" si="119"/>
        <v>0</v>
      </c>
      <c r="L927" s="5"/>
      <c r="M927" s="5"/>
      <c r="N927" s="45"/>
      <c r="O927" s="45"/>
      <c r="P927" s="45"/>
      <c r="Q927" s="45"/>
      <c r="R927" s="48"/>
      <c r="S927" s="45"/>
      <c r="T927" s="45"/>
      <c r="U927" s="45"/>
      <c r="V927" s="45"/>
      <c r="W927" s="45"/>
      <c r="X927" s="45"/>
      <c r="Y927" s="48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7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5"/>
      <c r="BQ927" s="45"/>
      <c r="BR927" s="45"/>
      <c r="BS927" s="45"/>
      <c r="BT927" s="45"/>
      <c r="BU927" s="45"/>
      <c r="BV927" s="45"/>
      <c r="BW927" s="45"/>
      <c r="BX927" s="45"/>
      <c r="BY927" s="45"/>
      <c r="BZ927" s="47"/>
      <c r="CA927" s="45"/>
      <c r="CB927" s="45"/>
      <c r="CC927" s="45"/>
      <c r="CD927" s="45"/>
      <c r="CE927" s="45"/>
      <c r="CF927" s="45"/>
      <c r="CG927" s="45"/>
      <c r="CH927" s="45"/>
      <c r="CI927" s="45"/>
      <c r="CJ927" s="45"/>
      <c r="CK927" s="45"/>
      <c r="CL927" s="45"/>
      <c r="CM927" s="45"/>
      <c r="CN927" s="45"/>
      <c r="CO927" s="45"/>
      <c r="CP927" s="45"/>
      <c r="CQ927" s="45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14"/>
      <c r="DI927" s="4"/>
      <c r="DJ927" s="4"/>
      <c r="DK927" s="4"/>
      <c r="DL927" s="4"/>
    </row>
    <row r="928" spans="1:88" ht="12.75" customHeight="1">
      <c r="A928" s="56">
        <f t="shared" si="112"/>
        <v>86</v>
      </c>
      <c r="B928" s="57">
        <f t="shared" si="113"/>
        <v>66</v>
      </c>
      <c r="C928" s="58">
        <f t="shared" si="114"/>
        <v>47</v>
      </c>
      <c r="D928" s="59">
        <f t="shared" si="115"/>
        <v>63</v>
      </c>
      <c r="H928" s="65">
        <f t="shared" si="116"/>
        <v>1.259550942184123E-13</v>
      </c>
      <c r="I928" s="66">
        <f t="shared" si="117"/>
        <v>0</v>
      </c>
      <c r="J928" s="67">
        <f t="shared" si="118"/>
        <v>0</v>
      </c>
      <c r="K928" s="68">
        <f t="shared" si="119"/>
        <v>0</v>
      </c>
      <c r="L928" s="5"/>
      <c r="M928" s="4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7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5"/>
      <c r="BQ928" s="45"/>
      <c r="BR928" s="45"/>
      <c r="BS928" s="45"/>
      <c r="BT928" s="45"/>
      <c r="BU928" s="45"/>
      <c r="BV928" s="45"/>
      <c r="BW928" s="45"/>
      <c r="BX928" s="45"/>
      <c r="BY928" s="45"/>
      <c r="BZ928" s="47"/>
      <c r="CA928" s="45"/>
      <c r="CB928" s="45"/>
      <c r="CC928" s="45"/>
      <c r="CD928" s="45"/>
      <c r="CE928" s="45"/>
      <c r="CF928" s="45"/>
      <c r="CG928" s="45"/>
      <c r="CH928" s="45"/>
      <c r="CJ928" s="45"/>
    </row>
    <row r="929" spans="1:11" ht="12.75" customHeight="1">
      <c r="A929" s="56">
        <f t="shared" si="112"/>
        <v>86</v>
      </c>
      <c r="B929" s="57">
        <f t="shared" si="113"/>
        <v>66</v>
      </c>
      <c r="C929" s="58">
        <f t="shared" si="114"/>
        <v>47</v>
      </c>
      <c r="D929" s="59">
        <f t="shared" si="115"/>
        <v>63</v>
      </c>
      <c r="H929" s="65">
        <f t="shared" si="116"/>
        <v>1.259550942184123E-13</v>
      </c>
      <c r="I929" s="66">
        <f t="shared" si="117"/>
        <v>0</v>
      </c>
      <c r="J929" s="67">
        <f t="shared" si="118"/>
        <v>0</v>
      </c>
      <c r="K929" s="68">
        <f t="shared" si="119"/>
        <v>0</v>
      </c>
    </row>
    <row r="930" spans="1:116" ht="12.75" customHeight="1">
      <c r="A930" s="56">
        <f t="shared" si="112"/>
        <v>86</v>
      </c>
      <c r="B930" s="57">
        <f t="shared" si="113"/>
        <v>66</v>
      </c>
      <c r="C930" s="58">
        <f t="shared" si="114"/>
        <v>47</v>
      </c>
      <c r="D930" s="59">
        <f t="shared" si="115"/>
        <v>63</v>
      </c>
      <c r="E930" s="77"/>
      <c r="F930" s="77"/>
      <c r="H930" s="65">
        <f t="shared" si="116"/>
        <v>1.259550942184123E-13</v>
      </c>
      <c r="I930" s="66">
        <f t="shared" si="117"/>
        <v>0</v>
      </c>
      <c r="J930" s="67">
        <f t="shared" si="118"/>
        <v>0</v>
      </c>
      <c r="K930" s="68">
        <f t="shared" si="119"/>
        <v>0</v>
      </c>
      <c r="L930" s="5"/>
      <c r="M930" s="5"/>
      <c r="N930" s="45"/>
      <c r="O930" s="45"/>
      <c r="P930" s="45"/>
      <c r="Q930" s="45"/>
      <c r="S930" s="45"/>
      <c r="T930" s="45"/>
      <c r="U930" s="45"/>
      <c r="V930" s="45"/>
      <c r="W930" s="45"/>
      <c r="X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6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7"/>
      <c r="AU930" s="45"/>
      <c r="AV930" s="45"/>
      <c r="AW930" s="45"/>
      <c r="AX930" s="45"/>
      <c r="AY930" s="45"/>
      <c r="AZ930" s="45"/>
      <c r="BA930" s="45"/>
      <c r="BC930" s="45"/>
      <c r="BD930" s="45"/>
      <c r="BE930" s="45"/>
      <c r="BF930" s="45"/>
      <c r="BG930" s="45"/>
      <c r="BH930" s="45"/>
      <c r="BI930" s="45"/>
      <c r="BJ930" s="45"/>
      <c r="BK930" s="48"/>
      <c r="BL930" s="45"/>
      <c r="BM930" s="45"/>
      <c r="BN930" s="45"/>
      <c r="BO930" s="45"/>
      <c r="BP930" s="45"/>
      <c r="BQ930" s="45"/>
      <c r="BR930" s="45"/>
      <c r="BS930" s="45"/>
      <c r="BT930" s="45"/>
      <c r="BU930" s="45"/>
      <c r="BV930" s="45"/>
      <c r="BW930" s="45"/>
      <c r="BX930" s="45"/>
      <c r="BY930" s="45"/>
      <c r="BZ930" s="47"/>
      <c r="CA930" s="45"/>
      <c r="CB930" s="45"/>
      <c r="CC930" s="45"/>
      <c r="CE930" s="45"/>
      <c r="CF930" s="45"/>
      <c r="CH930" s="45"/>
      <c r="CI930" s="45"/>
      <c r="CJ930" s="45"/>
      <c r="CK930" s="45"/>
      <c r="CL930" s="45"/>
      <c r="CM930" s="45"/>
      <c r="CN930" s="45"/>
      <c r="CO930" s="45"/>
      <c r="CP930" s="45"/>
      <c r="CQ930" s="45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</row>
    <row r="931" spans="1:116" ht="12.75" customHeight="1">
      <c r="A931" s="56">
        <f t="shared" si="112"/>
        <v>86</v>
      </c>
      <c r="B931" s="57">
        <f t="shared" si="113"/>
        <v>66</v>
      </c>
      <c r="C931" s="58">
        <f t="shared" si="114"/>
        <v>47</v>
      </c>
      <c r="D931" s="59">
        <f t="shared" si="115"/>
        <v>63</v>
      </c>
      <c r="E931" s="77"/>
      <c r="F931" s="77"/>
      <c r="H931" s="65">
        <f t="shared" si="116"/>
        <v>1.259550942184123E-13</v>
      </c>
      <c r="I931" s="66">
        <f t="shared" si="117"/>
        <v>0</v>
      </c>
      <c r="J931" s="67">
        <f t="shared" si="118"/>
        <v>0</v>
      </c>
      <c r="K931" s="68">
        <f t="shared" si="119"/>
        <v>0</v>
      </c>
      <c r="L931" s="5"/>
      <c r="M931" s="5"/>
      <c r="N931" s="45"/>
      <c r="O931" s="45"/>
      <c r="P931" s="45"/>
      <c r="Q931" s="45"/>
      <c r="R931" s="49"/>
      <c r="S931" s="45"/>
      <c r="T931" s="45"/>
      <c r="U931" s="45"/>
      <c r="V931" s="45"/>
      <c r="W931" s="45"/>
      <c r="X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7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5"/>
      <c r="BQ931" s="45"/>
      <c r="BR931" s="45"/>
      <c r="BS931" s="45"/>
      <c r="BT931" s="45"/>
      <c r="BU931" s="45"/>
      <c r="BV931" s="45"/>
      <c r="BW931" s="45"/>
      <c r="BX931" s="45"/>
      <c r="BY931" s="45"/>
      <c r="BZ931" s="47"/>
      <c r="CA931" s="45"/>
      <c r="CB931" s="45"/>
      <c r="CC931" s="45"/>
      <c r="CE931" s="45"/>
      <c r="CF931" s="45"/>
      <c r="CG931" s="45"/>
      <c r="CH931" s="45"/>
      <c r="CI931" s="45"/>
      <c r="CJ931" s="45"/>
      <c r="CK931" s="45"/>
      <c r="CL931" s="45"/>
      <c r="CM931" s="45"/>
      <c r="CN931" s="45"/>
      <c r="CO931" s="45"/>
      <c r="CP931" s="45"/>
      <c r="CQ931" s="45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</row>
    <row r="932" spans="1:11" ht="12.75" customHeight="1">
      <c r="A932" s="56">
        <f t="shared" si="112"/>
        <v>86</v>
      </c>
      <c r="B932" s="57">
        <f t="shared" si="113"/>
        <v>66</v>
      </c>
      <c r="C932" s="58">
        <f t="shared" si="114"/>
        <v>47</v>
      </c>
      <c r="D932" s="59">
        <f t="shared" si="115"/>
        <v>63</v>
      </c>
      <c r="H932" s="65">
        <f t="shared" si="116"/>
        <v>1.259550942184123E-13</v>
      </c>
      <c r="I932" s="66">
        <f t="shared" si="117"/>
        <v>0</v>
      </c>
      <c r="J932" s="67">
        <f t="shared" si="118"/>
        <v>0</v>
      </c>
      <c r="K932" s="68">
        <f t="shared" si="119"/>
        <v>0</v>
      </c>
    </row>
    <row r="933" spans="1:11" ht="12.75" customHeight="1">
      <c r="A933" s="56">
        <f t="shared" si="112"/>
        <v>86</v>
      </c>
      <c r="B933" s="57">
        <f t="shared" si="113"/>
        <v>66</v>
      </c>
      <c r="C933" s="58">
        <f t="shared" si="114"/>
        <v>47</v>
      </c>
      <c r="D933" s="59">
        <f t="shared" si="115"/>
        <v>63</v>
      </c>
      <c r="H933" s="65">
        <f t="shared" si="116"/>
        <v>1.259550942184123E-13</v>
      </c>
      <c r="I933" s="66">
        <f t="shared" si="117"/>
        <v>0</v>
      </c>
      <c r="J933" s="67">
        <f t="shared" si="118"/>
        <v>0</v>
      </c>
      <c r="K933" s="68">
        <f t="shared" si="119"/>
        <v>0</v>
      </c>
    </row>
    <row r="934" spans="1:11" ht="12.75" customHeight="1">
      <c r="A934" s="56">
        <f t="shared" si="112"/>
        <v>86</v>
      </c>
      <c r="B934" s="57">
        <f t="shared" si="113"/>
        <v>66</v>
      </c>
      <c r="C934" s="58">
        <f t="shared" si="114"/>
        <v>47</v>
      </c>
      <c r="D934" s="59">
        <f t="shared" si="115"/>
        <v>63</v>
      </c>
      <c r="H934" s="65">
        <f t="shared" si="116"/>
        <v>1.259550942184123E-13</v>
      </c>
      <c r="I934" s="66">
        <f t="shared" si="117"/>
        <v>0</v>
      </c>
      <c r="J934" s="67">
        <f t="shared" si="118"/>
        <v>0</v>
      </c>
      <c r="K934" s="68">
        <f t="shared" si="119"/>
        <v>0</v>
      </c>
    </row>
    <row r="935" spans="1:11" ht="12.75" customHeight="1">
      <c r="A935" s="56">
        <f t="shared" si="112"/>
        <v>86</v>
      </c>
      <c r="B935" s="57">
        <f t="shared" si="113"/>
        <v>66</v>
      </c>
      <c r="C935" s="58">
        <f t="shared" si="114"/>
        <v>47</v>
      </c>
      <c r="D935" s="59">
        <f t="shared" si="115"/>
        <v>63</v>
      </c>
      <c r="H935" s="65">
        <f t="shared" si="116"/>
        <v>1.259550942184123E-13</v>
      </c>
      <c r="I935" s="66">
        <f t="shared" si="117"/>
        <v>0</v>
      </c>
      <c r="J935" s="67">
        <f t="shared" si="118"/>
        <v>0</v>
      </c>
      <c r="K935" s="68">
        <f t="shared" si="119"/>
        <v>0</v>
      </c>
    </row>
    <row r="936" spans="1:116" ht="12.75">
      <c r="A936" s="56">
        <f t="shared" si="112"/>
        <v>86</v>
      </c>
      <c r="B936" s="57">
        <f t="shared" si="113"/>
        <v>66</v>
      </c>
      <c r="C936" s="58">
        <f t="shared" si="114"/>
        <v>47</v>
      </c>
      <c r="D936" s="59">
        <f t="shared" si="115"/>
        <v>63</v>
      </c>
      <c r="E936" s="77"/>
      <c r="F936" s="77"/>
      <c r="H936" s="65">
        <f t="shared" si="116"/>
        <v>1.259550942184123E-13</v>
      </c>
      <c r="I936" s="66">
        <f t="shared" si="117"/>
        <v>0</v>
      </c>
      <c r="J936" s="67">
        <f t="shared" si="118"/>
        <v>0</v>
      </c>
      <c r="K936" s="68">
        <f t="shared" si="119"/>
        <v>0</v>
      </c>
      <c r="L936" s="5"/>
      <c r="M936" s="5"/>
      <c r="N936" s="45"/>
      <c r="O936" s="45"/>
      <c r="P936" s="45"/>
      <c r="Q936" s="45"/>
      <c r="R936" s="49"/>
      <c r="S936" s="45"/>
      <c r="T936" s="45"/>
      <c r="U936" s="45"/>
      <c r="V936" s="45"/>
      <c r="W936" s="45"/>
      <c r="X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7"/>
      <c r="AU936" s="45"/>
      <c r="AV936" s="45"/>
      <c r="AW936" s="45"/>
      <c r="AX936" s="45"/>
      <c r="AY936" s="45"/>
      <c r="AZ936" s="45"/>
      <c r="BA936" s="45"/>
      <c r="BC936" s="45"/>
      <c r="BD936" s="45"/>
      <c r="BE936" s="45"/>
      <c r="BF936" s="45"/>
      <c r="BG936" s="45"/>
      <c r="BH936" s="45"/>
      <c r="BI936" s="45"/>
      <c r="BJ936" s="45"/>
      <c r="BK936" s="48"/>
      <c r="BL936" s="45"/>
      <c r="BM936" s="45"/>
      <c r="BN936" s="45"/>
      <c r="BO936" s="45"/>
      <c r="BP936" s="45"/>
      <c r="BQ936" s="45"/>
      <c r="BR936" s="45"/>
      <c r="BS936" s="45"/>
      <c r="BT936" s="45"/>
      <c r="BU936" s="45"/>
      <c r="BV936" s="45"/>
      <c r="BW936" s="45"/>
      <c r="BX936" s="45"/>
      <c r="BY936" s="45"/>
      <c r="BZ936" s="47"/>
      <c r="CA936" s="45"/>
      <c r="CB936" s="45"/>
      <c r="CC936" s="45"/>
      <c r="CE936" s="45"/>
      <c r="CF936" s="45"/>
      <c r="CH936" s="45"/>
      <c r="CI936" s="45"/>
      <c r="CJ936" s="45"/>
      <c r="CK936" s="45"/>
      <c r="CL936" s="45"/>
      <c r="CM936" s="45"/>
      <c r="CN936" s="45"/>
      <c r="CO936" s="45"/>
      <c r="CP936" s="45"/>
      <c r="CQ936" s="45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</row>
    <row r="937" spans="1:116" ht="12.75" customHeight="1">
      <c r="A937" s="56">
        <f t="shared" si="112"/>
        <v>86</v>
      </c>
      <c r="B937" s="57">
        <f t="shared" si="113"/>
        <v>66</v>
      </c>
      <c r="C937" s="58">
        <f t="shared" si="114"/>
        <v>47</v>
      </c>
      <c r="D937" s="59">
        <f t="shared" si="115"/>
        <v>63</v>
      </c>
      <c r="E937" s="77"/>
      <c r="F937" s="77"/>
      <c r="H937" s="65">
        <f t="shared" si="116"/>
        <v>1.259550942184123E-13</v>
      </c>
      <c r="I937" s="66">
        <f t="shared" si="117"/>
        <v>0</v>
      </c>
      <c r="J937" s="67">
        <f t="shared" si="118"/>
        <v>0</v>
      </c>
      <c r="K937" s="68">
        <f t="shared" si="119"/>
        <v>0</v>
      </c>
      <c r="L937" s="5"/>
      <c r="M937" s="5"/>
      <c r="N937" s="45"/>
      <c r="O937" s="45"/>
      <c r="P937" s="45"/>
      <c r="Q937" s="45"/>
      <c r="S937" s="45"/>
      <c r="T937" s="45"/>
      <c r="U937" s="45"/>
      <c r="V937" s="45"/>
      <c r="W937" s="45"/>
      <c r="X937" s="46"/>
      <c r="Y937" s="49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7"/>
      <c r="AU937" s="45"/>
      <c r="AV937" s="45"/>
      <c r="AW937" s="45"/>
      <c r="AX937" s="45"/>
      <c r="AY937" s="45"/>
      <c r="AZ937" s="45"/>
      <c r="BA937" s="45"/>
      <c r="BC937" s="45"/>
      <c r="BD937" s="45"/>
      <c r="BE937" s="45"/>
      <c r="BF937" s="45"/>
      <c r="BG937" s="45"/>
      <c r="BH937" s="45"/>
      <c r="BI937" s="45"/>
      <c r="BJ937" s="45"/>
      <c r="BL937" s="45"/>
      <c r="BM937" s="45"/>
      <c r="BN937" s="45"/>
      <c r="BO937" s="45"/>
      <c r="BP937" s="45"/>
      <c r="BQ937" s="45"/>
      <c r="BR937" s="45"/>
      <c r="BS937" s="45"/>
      <c r="BT937" s="45"/>
      <c r="BU937" s="45"/>
      <c r="BV937" s="45"/>
      <c r="BW937" s="45"/>
      <c r="BX937" s="45"/>
      <c r="BY937" s="45"/>
      <c r="BZ937" s="47"/>
      <c r="CA937" s="45"/>
      <c r="CB937" s="45"/>
      <c r="CC937" s="45"/>
      <c r="CE937" s="45"/>
      <c r="CF937" s="45"/>
      <c r="CH937" s="45"/>
      <c r="CI937" s="45"/>
      <c r="CJ937" s="45"/>
      <c r="CK937" s="45"/>
      <c r="CL937" s="45"/>
      <c r="CM937" s="45"/>
      <c r="CN937" s="45"/>
      <c r="CO937" s="45"/>
      <c r="CP937" s="45"/>
      <c r="CQ937" s="45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</row>
    <row r="938" spans="1:65" ht="12.75" customHeight="1">
      <c r="A938" s="56">
        <f t="shared" si="112"/>
        <v>86</v>
      </c>
      <c r="B938" s="57">
        <f t="shared" si="113"/>
        <v>66</v>
      </c>
      <c r="C938" s="58">
        <f t="shared" si="114"/>
        <v>47</v>
      </c>
      <c r="D938" s="59">
        <f t="shared" si="115"/>
        <v>63</v>
      </c>
      <c r="H938" s="65">
        <f t="shared" si="116"/>
        <v>1.259550942184123E-13</v>
      </c>
      <c r="I938" s="66">
        <f t="shared" si="117"/>
        <v>0</v>
      </c>
      <c r="J938" s="67">
        <f t="shared" si="118"/>
        <v>0</v>
      </c>
      <c r="K938" s="68">
        <f t="shared" si="119"/>
        <v>0</v>
      </c>
      <c r="BM938" s="45"/>
    </row>
    <row r="939" spans="1:116" ht="12.75" customHeight="1">
      <c r="A939" s="56">
        <f t="shared" si="112"/>
        <v>86</v>
      </c>
      <c r="B939" s="57">
        <f t="shared" si="113"/>
        <v>66</v>
      </c>
      <c r="C939" s="58">
        <f t="shared" si="114"/>
        <v>47</v>
      </c>
      <c r="D939" s="59">
        <f t="shared" si="115"/>
        <v>63</v>
      </c>
      <c r="H939" s="65">
        <f t="shared" si="116"/>
        <v>1.259550942184123E-13</v>
      </c>
      <c r="I939" s="66">
        <f t="shared" si="117"/>
        <v>0</v>
      </c>
      <c r="J939" s="67">
        <f t="shared" si="118"/>
        <v>0</v>
      </c>
      <c r="K939" s="68">
        <f t="shared" si="119"/>
        <v>0</v>
      </c>
      <c r="CI939" s="45"/>
      <c r="CQ939" s="45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</row>
    <row r="940" spans="1:11" ht="12.75" customHeight="1">
      <c r="A940" s="56">
        <f t="shared" si="112"/>
        <v>86</v>
      </c>
      <c r="B940" s="57">
        <f t="shared" si="113"/>
        <v>66</v>
      </c>
      <c r="C940" s="58">
        <f t="shared" si="114"/>
        <v>47</v>
      </c>
      <c r="D940" s="59">
        <f t="shared" si="115"/>
        <v>63</v>
      </c>
      <c r="H940" s="65">
        <f t="shared" si="116"/>
        <v>1.259550942184123E-13</v>
      </c>
      <c r="I940" s="66">
        <f t="shared" si="117"/>
        <v>0</v>
      </c>
      <c r="J940" s="67">
        <f t="shared" si="118"/>
        <v>0</v>
      </c>
      <c r="K940" s="68">
        <f t="shared" si="119"/>
        <v>0</v>
      </c>
    </row>
    <row r="941" spans="1:94" ht="12.75" customHeight="1">
      <c r="A941" s="56">
        <f t="shared" si="112"/>
        <v>86</v>
      </c>
      <c r="B941" s="57">
        <f t="shared" si="113"/>
        <v>66</v>
      </c>
      <c r="C941" s="58">
        <f t="shared" si="114"/>
        <v>47</v>
      </c>
      <c r="D941" s="59">
        <f t="shared" si="115"/>
        <v>63</v>
      </c>
      <c r="E941" s="77"/>
      <c r="F941" s="77"/>
      <c r="H941" s="65">
        <f t="shared" si="116"/>
        <v>1.259550942184123E-13</v>
      </c>
      <c r="I941" s="66">
        <f t="shared" si="117"/>
        <v>0</v>
      </c>
      <c r="J941" s="67">
        <f t="shared" si="118"/>
        <v>0</v>
      </c>
      <c r="K941" s="68">
        <f t="shared" si="119"/>
        <v>0</v>
      </c>
      <c r="L941" s="5"/>
      <c r="M941" s="5"/>
      <c r="N941" s="45"/>
      <c r="O941" s="45"/>
      <c r="P941" s="45"/>
      <c r="Q941" s="45"/>
      <c r="R941" s="49"/>
      <c r="S941" s="45"/>
      <c r="T941" s="45"/>
      <c r="U941" s="45"/>
      <c r="V941" s="45"/>
      <c r="W941" s="45"/>
      <c r="X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7"/>
      <c r="AU941" s="45"/>
      <c r="AV941" s="45"/>
      <c r="AW941" s="45"/>
      <c r="AX941" s="45"/>
      <c r="AY941" s="45"/>
      <c r="AZ941" s="45"/>
      <c r="BA941" s="45"/>
      <c r="BC941" s="45"/>
      <c r="BD941" s="45"/>
      <c r="BE941" s="45"/>
      <c r="BF941" s="45"/>
      <c r="BG941" s="45"/>
      <c r="BH941" s="45"/>
      <c r="BI941" s="45"/>
      <c r="BJ941" s="45"/>
      <c r="BK941" s="49"/>
      <c r="BL941" s="45"/>
      <c r="BM941" s="45"/>
      <c r="BN941" s="45"/>
      <c r="BO941" s="45"/>
      <c r="BP941" s="45"/>
      <c r="BQ941" s="45"/>
      <c r="BR941" s="45"/>
      <c r="BS941" s="45"/>
      <c r="BT941" s="45"/>
      <c r="BU941" s="45"/>
      <c r="BV941" s="45"/>
      <c r="BW941" s="45"/>
      <c r="BX941" s="45"/>
      <c r="BY941" s="45"/>
      <c r="BZ941" s="47"/>
      <c r="CA941" s="45"/>
      <c r="CB941" s="45"/>
      <c r="CC941" s="45"/>
      <c r="CE941" s="45"/>
      <c r="CF941" s="45"/>
      <c r="CH941" s="45"/>
      <c r="CJ941" s="45"/>
      <c r="CK941" s="45"/>
      <c r="CL941" s="45"/>
      <c r="CM941" s="45"/>
      <c r="CN941" s="45"/>
      <c r="CO941" s="45"/>
      <c r="CP941" s="45"/>
    </row>
    <row r="942" spans="1:11" ht="12.75" customHeight="1">
      <c r="A942" s="56">
        <f t="shared" si="112"/>
        <v>86</v>
      </c>
      <c r="B942" s="57">
        <f t="shared" si="113"/>
        <v>66</v>
      </c>
      <c r="C942" s="58">
        <f t="shared" si="114"/>
        <v>47</v>
      </c>
      <c r="D942" s="59">
        <f t="shared" si="115"/>
        <v>63</v>
      </c>
      <c r="H942" s="65">
        <f t="shared" si="116"/>
        <v>1.259550942184123E-13</v>
      </c>
      <c r="I942" s="66">
        <f t="shared" si="117"/>
        <v>0</v>
      </c>
      <c r="J942" s="67">
        <f t="shared" si="118"/>
        <v>0</v>
      </c>
      <c r="K942" s="68">
        <f t="shared" si="119"/>
        <v>0</v>
      </c>
    </row>
    <row r="943" spans="1:109" ht="12.75" customHeight="1">
      <c r="A943" s="56">
        <f t="shared" si="112"/>
        <v>86</v>
      </c>
      <c r="B943" s="57">
        <f t="shared" si="113"/>
        <v>66</v>
      </c>
      <c r="C943" s="58">
        <f t="shared" si="114"/>
        <v>47</v>
      </c>
      <c r="D943" s="59">
        <f t="shared" si="115"/>
        <v>63</v>
      </c>
      <c r="H943" s="65">
        <f t="shared" si="116"/>
        <v>1.259550942184123E-13</v>
      </c>
      <c r="I943" s="66">
        <f t="shared" si="117"/>
        <v>0</v>
      </c>
      <c r="J943" s="67">
        <f t="shared" si="118"/>
        <v>0</v>
      </c>
      <c r="K943" s="68">
        <f t="shared" si="119"/>
        <v>0</v>
      </c>
      <c r="DE943" s="4"/>
    </row>
    <row r="944" spans="1:11" ht="12.75" customHeight="1">
      <c r="A944" s="56">
        <f t="shared" si="112"/>
        <v>86</v>
      </c>
      <c r="B944" s="57">
        <f t="shared" si="113"/>
        <v>66</v>
      </c>
      <c r="C944" s="58">
        <f t="shared" si="114"/>
        <v>47</v>
      </c>
      <c r="D944" s="59">
        <f t="shared" si="115"/>
        <v>63</v>
      </c>
      <c r="H944" s="65">
        <f t="shared" si="116"/>
        <v>1.259550942184123E-13</v>
      </c>
      <c r="I944" s="66">
        <f t="shared" si="117"/>
        <v>0</v>
      </c>
      <c r="J944" s="67">
        <f t="shared" si="118"/>
        <v>0</v>
      </c>
      <c r="K944" s="68">
        <f t="shared" si="119"/>
        <v>0</v>
      </c>
    </row>
    <row r="945" spans="1:11" ht="12.75" customHeight="1">
      <c r="A945" s="56">
        <f t="shared" si="112"/>
        <v>86</v>
      </c>
      <c r="B945" s="57">
        <f t="shared" si="113"/>
        <v>66</v>
      </c>
      <c r="C945" s="58">
        <f t="shared" si="114"/>
        <v>47</v>
      </c>
      <c r="D945" s="59">
        <f t="shared" si="115"/>
        <v>63</v>
      </c>
      <c r="H945" s="65">
        <f t="shared" si="116"/>
        <v>1.259550942184123E-13</v>
      </c>
      <c r="I945" s="66">
        <f t="shared" si="117"/>
        <v>0</v>
      </c>
      <c r="J945" s="67">
        <f t="shared" si="118"/>
        <v>0</v>
      </c>
      <c r="K945" s="68">
        <f t="shared" si="119"/>
        <v>0</v>
      </c>
    </row>
    <row r="946" spans="1:11" ht="12.75" customHeight="1">
      <c r="A946" s="56">
        <f t="shared" si="112"/>
        <v>86</v>
      </c>
      <c r="B946" s="57">
        <f t="shared" si="113"/>
        <v>66</v>
      </c>
      <c r="C946" s="58">
        <f t="shared" si="114"/>
        <v>47</v>
      </c>
      <c r="D946" s="59">
        <f t="shared" si="115"/>
        <v>63</v>
      </c>
      <c r="H946" s="65">
        <f t="shared" si="116"/>
        <v>1.259550942184123E-13</v>
      </c>
      <c r="I946" s="66">
        <f t="shared" si="117"/>
        <v>0</v>
      </c>
      <c r="J946" s="67">
        <f t="shared" si="118"/>
        <v>0</v>
      </c>
      <c r="K946" s="68">
        <f t="shared" si="119"/>
        <v>0</v>
      </c>
    </row>
    <row r="947" spans="1:11" ht="12.75">
      <c r="A947" s="56">
        <f t="shared" si="112"/>
        <v>86</v>
      </c>
      <c r="B947" s="57">
        <f t="shared" si="113"/>
        <v>66</v>
      </c>
      <c r="C947" s="58">
        <f t="shared" si="114"/>
        <v>47</v>
      </c>
      <c r="D947" s="59">
        <f t="shared" si="115"/>
        <v>63</v>
      </c>
      <c r="H947" s="65">
        <f t="shared" si="116"/>
        <v>1.259550942184123E-13</v>
      </c>
      <c r="I947" s="66">
        <f t="shared" si="117"/>
        <v>0</v>
      </c>
      <c r="J947" s="67">
        <f t="shared" si="118"/>
        <v>0</v>
      </c>
      <c r="K947" s="68">
        <f t="shared" si="119"/>
        <v>0</v>
      </c>
    </row>
    <row r="948" spans="1:94" ht="12.75">
      <c r="A948" s="56">
        <f t="shared" si="112"/>
        <v>86</v>
      </c>
      <c r="B948" s="57">
        <f t="shared" si="113"/>
        <v>66</v>
      </c>
      <c r="C948" s="58">
        <f t="shared" si="114"/>
        <v>47</v>
      </c>
      <c r="D948" s="59">
        <f t="shared" si="115"/>
        <v>63</v>
      </c>
      <c r="E948" s="77"/>
      <c r="F948" s="77"/>
      <c r="H948" s="65">
        <f t="shared" si="116"/>
        <v>1.259550942184123E-13</v>
      </c>
      <c r="I948" s="66">
        <f t="shared" si="117"/>
        <v>0</v>
      </c>
      <c r="J948" s="67">
        <f t="shared" si="118"/>
        <v>0</v>
      </c>
      <c r="K948" s="68">
        <f t="shared" si="119"/>
        <v>0</v>
      </c>
      <c r="L948" s="5"/>
      <c r="M948" s="5"/>
      <c r="N948" s="45"/>
      <c r="O948" s="45"/>
      <c r="P948" s="45"/>
      <c r="Q948" s="45"/>
      <c r="S948" s="45"/>
      <c r="T948" s="45"/>
      <c r="U948" s="45"/>
      <c r="V948" s="45"/>
      <c r="W948" s="45"/>
      <c r="X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7"/>
      <c r="AU948" s="45"/>
      <c r="AV948" s="45"/>
      <c r="AW948" s="45"/>
      <c r="AX948" s="45"/>
      <c r="AY948" s="45"/>
      <c r="AZ948" s="45"/>
      <c r="BA948" s="45"/>
      <c r="BC948" s="45"/>
      <c r="BD948" s="45"/>
      <c r="BE948" s="45"/>
      <c r="BF948" s="45"/>
      <c r="BG948" s="45"/>
      <c r="BH948" s="45"/>
      <c r="BI948" s="45"/>
      <c r="BJ948" s="45"/>
      <c r="BK948" s="48"/>
      <c r="BL948" s="45"/>
      <c r="BM948" s="45"/>
      <c r="BN948" s="45"/>
      <c r="BO948" s="45"/>
      <c r="BP948" s="45"/>
      <c r="BQ948" s="45"/>
      <c r="BR948" s="45"/>
      <c r="BS948" s="45"/>
      <c r="BT948" s="45"/>
      <c r="BU948" s="45"/>
      <c r="BV948" s="45"/>
      <c r="BW948" s="45"/>
      <c r="BX948" s="45"/>
      <c r="BY948" s="45"/>
      <c r="BZ948" s="47"/>
      <c r="CA948" s="45"/>
      <c r="CB948" s="45"/>
      <c r="CC948" s="45"/>
      <c r="CE948" s="45"/>
      <c r="CF948" s="45"/>
      <c r="CH948" s="45"/>
      <c r="CJ948" s="45"/>
      <c r="CK948" s="45"/>
      <c r="CL948" s="45"/>
      <c r="CM948" s="45"/>
      <c r="CN948" s="45"/>
      <c r="CO948" s="45"/>
      <c r="CP948" s="45"/>
    </row>
    <row r="949" spans="1:11" ht="12.75" customHeight="1">
      <c r="A949" s="56">
        <f t="shared" si="112"/>
        <v>86</v>
      </c>
      <c r="B949" s="57">
        <f t="shared" si="113"/>
        <v>66</v>
      </c>
      <c r="C949" s="58">
        <f t="shared" si="114"/>
        <v>47</v>
      </c>
      <c r="D949" s="59">
        <f t="shared" si="115"/>
        <v>63</v>
      </c>
      <c r="H949" s="65">
        <f t="shared" si="116"/>
        <v>1.259550942184123E-13</v>
      </c>
      <c r="I949" s="66">
        <f t="shared" si="117"/>
        <v>0</v>
      </c>
      <c r="J949" s="67">
        <f t="shared" si="118"/>
        <v>0</v>
      </c>
      <c r="K949" s="68">
        <f t="shared" si="119"/>
        <v>0</v>
      </c>
    </row>
    <row r="950" spans="1:116" ht="12.75" customHeight="1">
      <c r="A950" s="56">
        <f t="shared" si="112"/>
        <v>86</v>
      </c>
      <c r="B950" s="57">
        <f t="shared" si="113"/>
        <v>66</v>
      </c>
      <c r="C950" s="58">
        <f t="shared" si="114"/>
        <v>47</v>
      </c>
      <c r="D950" s="59">
        <f t="shared" si="115"/>
        <v>63</v>
      </c>
      <c r="E950" s="77"/>
      <c r="F950" s="77"/>
      <c r="H950" s="65">
        <f t="shared" si="116"/>
        <v>1.259550942184123E-13</v>
      </c>
      <c r="I950" s="66">
        <f t="shared" si="117"/>
        <v>0</v>
      </c>
      <c r="J950" s="67">
        <f t="shared" si="118"/>
        <v>0</v>
      </c>
      <c r="K950" s="68">
        <f t="shared" si="119"/>
        <v>0</v>
      </c>
      <c r="L950" s="5"/>
      <c r="M950" s="5"/>
      <c r="N950" s="45"/>
      <c r="O950" s="45"/>
      <c r="P950" s="45"/>
      <c r="Q950" s="45"/>
      <c r="R950" s="49"/>
      <c r="S950" s="45"/>
      <c r="T950" s="45"/>
      <c r="U950" s="45"/>
      <c r="V950" s="45"/>
      <c r="W950" s="45"/>
      <c r="X950" s="45"/>
      <c r="Y950" s="49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K950" s="45"/>
      <c r="AL950" s="49"/>
      <c r="AM950" s="45"/>
      <c r="AN950" s="45"/>
      <c r="AO950" s="45"/>
      <c r="AP950" s="45"/>
      <c r="AQ950" s="45"/>
      <c r="AR950" s="45"/>
      <c r="AS950" s="45"/>
      <c r="AT950" s="47"/>
      <c r="AU950" s="45"/>
      <c r="AV950" s="45"/>
      <c r="AW950" s="45"/>
      <c r="AX950" s="45"/>
      <c r="AY950" s="45"/>
      <c r="AZ950" s="45"/>
      <c r="BA950" s="45"/>
      <c r="BC950" s="45"/>
      <c r="BD950" s="45"/>
      <c r="BE950" s="45"/>
      <c r="BF950" s="45"/>
      <c r="BG950" s="45"/>
      <c r="BH950" s="45"/>
      <c r="BI950" s="45"/>
      <c r="BJ950" s="45"/>
      <c r="BK950" s="48"/>
      <c r="BL950" s="45"/>
      <c r="BM950" s="45"/>
      <c r="BN950" s="45"/>
      <c r="BO950" s="45"/>
      <c r="BP950" s="45"/>
      <c r="BQ950" s="45"/>
      <c r="BR950" s="45"/>
      <c r="BS950" s="45"/>
      <c r="BT950" s="45"/>
      <c r="BU950" s="45"/>
      <c r="BV950" s="45"/>
      <c r="BW950" s="45"/>
      <c r="BX950" s="45"/>
      <c r="BY950" s="45"/>
      <c r="BZ950" s="47"/>
      <c r="CA950" s="45"/>
      <c r="CB950" s="45"/>
      <c r="CC950" s="45"/>
      <c r="CE950" s="45"/>
      <c r="CF950" s="45"/>
      <c r="CH950" s="45"/>
      <c r="CI950" s="45"/>
      <c r="CJ950" s="45"/>
      <c r="CQ950" s="45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</row>
    <row r="951" spans="1:11" ht="12.75" customHeight="1">
      <c r="A951" s="56">
        <f t="shared" si="112"/>
        <v>86</v>
      </c>
      <c r="B951" s="57">
        <f t="shared" si="113"/>
        <v>66</v>
      </c>
      <c r="C951" s="58">
        <f t="shared" si="114"/>
        <v>47</v>
      </c>
      <c r="D951" s="59">
        <f t="shared" si="115"/>
        <v>63</v>
      </c>
      <c r="H951" s="65">
        <f t="shared" si="116"/>
        <v>1.259550942184123E-13</v>
      </c>
      <c r="I951" s="66">
        <f t="shared" si="117"/>
        <v>0</v>
      </c>
      <c r="J951" s="67">
        <f t="shared" si="118"/>
        <v>0</v>
      </c>
      <c r="K951" s="68">
        <f t="shared" si="119"/>
        <v>0</v>
      </c>
    </row>
    <row r="952" spans="1:11" ht="12.75" customHeight="1">
      <c r="A952" s="56">
        <f t="shared" si="112"/>
        <v>86</v>
      </c>
      <c r="B952" s="57">
        <f t="shared" si="113"/>
        <v>66</v>
      </c>
      <c r="C952" s="58">
        <f t="shared" si="114"/>
        <v>47</v>
      </c>
      <c r="D952" s="59">
        <f t="shared" si="115"/>
        <v>63</v>
      </c>
      <c r="H952" s="65">
        <f t="shared" si="116"/>
        <v>1.259550942184123E-13</v>
      </c>
      <c r="I952" s="66">
        <f t="shared" si="117"/>
        <v>0</v>
      </c>
      <c r="J952" s="67">
        <f t="shared" si="118"/>
        <v>0</v>
      </c>
      <c r="K952" s="68">
        <f t="shared" si="119"/>
        <v>0</v>
      </c>
    </row>
    <row r="953" spans="1:11" ht="12.75" customHeight="1">
      <c r="A953" s="56">
        <f t="shared" si="112"/>
        <v>86</v>
      </c>
      <c r="B953" s="57">
        <f t="shared" si="113"/>
        <v>66</v>
      </c>
      <c r="C953" s="58">
        <f t="shared" si="114"/>
        <v>47</v>
      </c>
      <c r="D953" s="59">
        <f t="shared" si="115"/>
        <v>63</v>
      </c>
      <c r="H953" s="65">
        <f t="shared" si="116"/>
        <v>1.259550942184123E-13</v>
      </c>
      <c r="I953" s="66">
        <f t="shared" si="117"/>
        <v>0</v>
      </c>
      <c r="J953" s="67">
        <f t="shared" si="118"/>
        <v>0</v>
      </c>
      <c r="K953" s="68">
        <f t="shared" si="119"/>
        <v>0</v>
      </c>
    </row>
    <row r="954" spans="1:11" ht="12.75" customHeight="1">
      <c r="A954" s="56">
        <f t="shared" si="112"/>
        <v>86</v>
      </c>
      <c r="B954" s="57">
        <f t="shared" si="113"/>
        <v>66</v>
      </c>
      <c r="C954" s="58">
        <f t="shared" si="114"/>
        <v>47</v>
      </c>
      <c r="D954" s="59">
        <f t="shared" si="115"/>
        <v>63</v>
      </c>
      <c r="H954" s="65">
        <f t="shared" si="116"/>
        <v>1.259550942184123E-13</v>
      </c>
      <c r="I954" s="66">
        <f t="shared" si="117"/>
        <v>0</v>
      </c>
      <c r="J954" s="67">
        <f t="shared" si="118"/>
        <v>0</v>
      </c>
      <c r="K954" s="68">
        <f t="shared" si="119"/>
        <v>0</v>
      </c>
    </row>
    <row r="955" spans="1:11" ht="12.75" customHeight="1">
      <c r="A955" s="56">
        <f t="shared" si="112"/>
        <v>86</v>
      </c>
      <c r="B955" s="57">
        <f t="shared" si="113"/>
        <v>66</v>
      </c>
      <c r="C955" s="58">
        <f t="shared" si="114"/>
        <v>47</v>
      </c>
      <c r="D955" s="59">
        <f t="shared" si="115"/>
        <v>63</v>
      </c>
      <c r="H955" s="65">
        <f t="shared" si="116"/>
        <v>1.259550942184123E-13</v>
      </c>
      <c r="I955" s="66">
        <f t="shared" si="117"/>
        <v>0</v>
      </c>
      <c r="J955" s="67">
        <f t="shared" si="118"/>
        <v>0</v>
      </c>
      <c r="K955" s="68">
        <f t="shared" si="119"/>
        <v>0</v>
      </c>
    </row>
    <row r="956" spans="1:116" ht="12.75" customHeight="1">
      <c r="A956" s="56">
        <f t="shared" si="112"/>
        <v>86</v>
      </c>
      <c r="B956" s="57">
        <f t="shared" si="113"/>
        <v>66</v>
      </c>
      <c r="C956" s="58">
        <f t="shared" si="114"/>
        <v>47</v>
      </c>
      <c r="D956" s="59">
        <f t="shared" si="115"/>
        <v>63</v>
      </c>
      <c r="H956" s="65">
        <f t="shared" si="116"/>
        <v>1.259550942184123E-13</v>
      </c>
      <c r="I956" s="66">
        <f t="shared" si="117"/>
        <v>0</v>
      </c>
      <c r="J956" s="67">
        <f t="shared" si="118"/>
        <v>0</v>
      </c>
      <c r="K956" s="68">
        <f t="shared" si="119"/>
        <v>0</v>
      </c>
      <c r="L956" s="5"/>
      <c r="M956" s="4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7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5"/>
      <c r="BQ956" s="45"/>
      <c r="BR956" s="45"/>
      <c r="BS956" s="45"/>
      <c r="BT956" s="45"/>
      <c r="BU956" s="45"/>
      <c r="BV956" s="45"/>
      <c r="BW956" s="45"/>
      <c r="BX956" s="45"/>
      <c r="BY956" s="45"/>
      <c r="BZ956" s="47"/>
      <c r="CA956" s="45"/>
      <c r="CB956" s="45"/>
      <c r="CC956" s="45"/>
      <c r="CD956" s="45"/>
      <c r="CE956" s="45"/>
      <c r="CF956" s="45"/>
      <c r="CG956" s="45"/>
      <c r="CH956" s="45"/>
      <c r="CI956" s="45"/>
      <c r="CJ956" s="45"/>
      <c r="CK956" s="45"/>
      <c r="CL956" s="45"/>
      <c r="CM956" s="45"/>
      <c r="CN956" s="45"/>
      <c r="CO956" s="45"/>
      <c r="CP956" s="45"/>
      <c r="CQ956" s="45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</row>
    <row r="957" spans="1:116" ht="12.75" customHeight="1">
      <c r="A957" s="56">
        <f t="shared" si="112"/>
        <v>86</v>
      </c>
      <c r="B957" s="57">
        <f t="shared" si="113"/>
        <v>66</v>
      </c>
      <c r="C957" s="58">
        <f t="shared" si="114"/>
        <v>47</v>
      </c>
      <c r="D957" s="59">
        <f t="shared" si="115"/>
        <v>63</v>
      </c>
      <c r="H957" s="65">
        <f t="shared" si="116"/>
        <v>1.259550942184123E-13</v>
      </c>
      <c r="I957" s="66">
        <f t="shared" si="117"/>
        <v>0</v>
      </c>
      <c r="J957" s="67">
        <f t="shared" si="118"/>
        <v>0</v>
      </c>
      <c r="K957" s="68">
        <f t="shared" si="119"/>
        <v>0</v>
      </c>
      <c r="CI957" s="45"/>
      <c r="CQ957" s="45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</row>
    <row r="958" spans="1:11" ht="12.75" customHeight="1">
      <c r="A958" s="56">
        <f t="shared" si="112"/>
        <v>86</v>
      </c>
      <c r="B958" s="57">
        <f t="shared" si="113"/>
        <v>66</v>
      </c>
      <c r="C958" s="58">
        <f t="shared" si="114"/>
        <v>47</v>
      </c>
      <c r="D958" s="59">
        <f t="shared" si="115"/>
        <v>63</v>
      </c>
      <c r="H958" s="65">
        <f t="shared" si="116"/>
        <v>1.259550942184123E-13</v>
      </c>
      <c r="I958" s="66">
        <f t="shared" si="117"/>
        <v>0</v>
      </c>
      <c r="J958" s="67">
        <f t="shared" si="118"/>
        <v>0</v>
      </c>
      <c r="K958" s="68">
        <f t="shared" si="119"/>
        <v>0</v>
      </c>
    </row>
    <row r="959" spans="1:94" ht="12.75">
      <c r="A959" s="56">
        <f t="shared" si="112"/>
        <v>86</v>
      </c>
      <c r="B959" s="57">
        <f t="shared" si="113"/>
        <v>66</v>
      </c>
      <c r="C959" s="58">
        <f t="shared" si="114"/>
        <v>47</v>
      </c>
      <c r="D959" s="59">
        <f t="shared" si="115"/>
        <v>63</v>
      </c>
      <c r="E959" s="77"/>
      <c r="F959" s="77"/>
      <c r="H959" s="65">
        <f t="shared" si="116"/>
        <v>1.259550942184123E-13</v>
      </c>
      <c r="I959" s="66">
        <f t="shared" si="117"/>
        <v>0</v>
      </c>
      <c r="J959" s="67">
        <f t="shared" si="118"/>
        <v>0</v>
      </c>
      <c r="K959" s="68">
        <f t="shared" si="119"/>
        <v>0</v>
      </c>
      <c r="L959" s="5"/>
      <c r="M959" s="5"/>
      <c r="N959" s="45"/>
      <c r="O959" s="45"/>
      <c r="P959" s="45"/>
      <c r="Q959" s="45"/>
      <c r="S959" s="45"/>
      <c r="T959" s="45"/>
      <c r="U959" s="45"/>
      <c r="V959" s="45"/>
      <c r="W959" s="45"/>
      <c r="X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7"/>
      <c r="AU959" s="45"/>
      <c r="AV959" s="45"/>
      <c r="AW959" s="45"/>
      <c r="AX959" s="45"/>
      <c r="AY959" s="45"/>
      <c r="AZ959" s="45"/>
      <c r="BA959" s="45"/>
      <c r="BC959" s="45"/>
      <c r="BD959" s="45"/>
      <c r="BE959" s="45"/>
      <c r="BF959" s="45"/>
      <c r="BG959" s="45"/>
      <c r="BH959" s="45"/>
      <c r="BI959" s="45"/>
      <c r="BJ959" s="45"/>
      <c r="BK959" s="48"/>
      <c r="BL959" s="45"/>
      <c r="BM959" s="45"/>
      <c r="BN959" s="45"/>
      <c r="BO959" s="45"/>
      <c r="BP959" s="45"/>
      <c r="BQ959" s="45"/>
      <c r="BR959" s="45"/>
      <c r="BS959" s="45"/>
      <c r="BT959" s="45"/>
      <c r="BU959" s="45"/>
      <c r="BV959" s="45"/>
      <c r="BW959" s="45"/>
      <c r="BX959" s="45"/>
      <c r="BY959" s="45"/>
      <c r="BZ959" s="47"/>
      <c r="CA959" s="45"/>
      <c r="CB959" s="45"/>
      <c r="CC959" s="45"/>
      <c r="CE959" s="45"/>
      <c r="CF959" s="45"/>
      <c r="CH959" s="45"/>
      <c r="CJ959" s="45"/>
      <c r="CK959" s="45"/>
      <c r="CL959" s="45"/>
      <c r="CM959" s="45"/>
      <c r="CN959" s="45"/>
      <c r="CO959" s="45"/>
      <c r="CP959" s="45"/>
    </row>
    <row r="960" spans="1:116" ht="12.75" customHeight="1">
      <c r="A960" s="56">
        <f t="shared" si="112"/>
        <v>86</v>
      </c>
      <c r="B960" s="57">
        <f t="shared" si="113"/>
        <v>66</v>
      </c>
      <c r="C960" s="58">
        <f t="shared" si="114"/>
        <v>47</v>
      </c>
      <c r="D960" s="59">
        <f t="shared" si="115"/>
        <v>63</v>
      </c>
      <c r="H960" s="65">
        <f t="shared" si="116"/>
        <v>1.259550942184123E-13</v>
      </c>
      <c r="I960" s="66">
        <f t="shared" si="117"/>
        <v>0</v>
      </c>
      <c r="J960" s="67">
        <f t="shared" si="118"/>
        <v>0</v>
      </c>
      <c r="K960" s="68">
        <f t="shared" si="119"/>
        <v>0</v>
      </c>
      <c r="CI960" s="45"/>
      <c r="CJ960" s="45"/>
      <c r="CK960" s="45"/>
      <c r="CL960" s="45"/>
      <c r="CM960" s="45"/>
      <c r="CN960" s="45"/>
      <c r="CO960" s="45"/>
      <c r="CP960" s="45"/>
      <c r="CQ960" s="45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14"/>
      <c r="DG960" s="4"/>
      <c r="DH960" s="4"/>
      <c r="DI960" s="4"/>
      <c r="DJ960" s="4"/>
      <c r="DK960" s="4"/>
      <c r="DL960" s="4"/>
    </row>
    <row r="961" spans="1:116" ht="12.75" customHeight="1">
      <c r="A961" s="56">
        <f t="shared" si="112"/>
        <v>86</v>
      </c>
      <c r="B961" s="57">
        <f t="shared" si="113"/>
        <v>66</v>
      </c>
      <c r="C961" s="58">
        <f t="shared" si="114"/>
        <v>47</v>
      </c>
      <c r="D961" s="59">
        <f t="shared" si="115"/>
        <v>63</v>
      </c>
      <c r="H961" s="65">
        <f t="shared" si="116"/>
        <v>1.259550942184123E-13</v>
      </c>
      <c r="I961" s="66">
        <f t="shared" si="117"/>
        <v>0</v>
      </c>
      <c r="J961" s="67">
        <f t="shared" si="118"/>
        <v>0</v>
      </c>
      <c r="K961" s="68">
        <f t="shared" si="119"/>
        <v>0</v>
      </c>
      <c r="L961" s="5"/>
      <c r="M961" s="4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7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5"/>
      <c r="BQ961" s="45"/>
      <c r="BR961" s="45"/>
      <c r="BS961" s="45"/>
      <c r="BT961" s="45"/>
      <c r="BU961" s="45"/>
      <c r="BV961" s="45"/>
      <c r="BW961" s="45"/>
      <c r="BX961" s="45"/>
      <c r="BY961" s="45"/>
      <c r="BZ961" s="47"/>
      <c r="CA961" s="45"/>
      <c r="CB961" s="45"/>
      <c r="CC961" s="45"/>
      <c r="CD961" s="45"/>
      <c r="CE961" s="45"/>
      <c r="CF961" s="45"/>
      <c r="CG961" s="45"/>
      <c r="CH961" s="45"/>
      <c r="CI961" s="45"/>
      <c r="CJ961" s="45"/>
      <c r="CK961" s="45"/>
      <c r="CL961" s="45"/>
      <c r="CM961" s="45"/>
      <c r="CN961" s="45"/>
      <c r="CO961" s="45"/>
      <c r="CP961" s="45"/>
      <c r="CQ961" s="45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</row>
    <row r="962" spans="1:116" ht="12.75" customHeight="1">
      <c r="A962" s="56">
        <f t="shared" si="112"/>
        <v>86</v>
      </c>
      <c r="B962" s="57">
        <f t="shared" si="113"/>
        <v>66</v>
      </c>
      <c r="C962" s="58">
        <f t="shared" si="114"/>
        <v>47</v>
      </c>
      <c r="D962" s="59">
        <f t="shared" si="115"/>
        <v>63</v>
      </c>
      <c r="E962" s="77"/>
      <c r="F962" s="77"/>
      <c r="H962" s="65">
        <f t="shared" si="116"/>
        <v>1.259550942184123E-13</v>
      </c>
      <c r="I962" s="66">
        <f t="shared" si="117"/>
        <v>0</v>
      </c>
      <c r="J962" s="67">
        <f t="shared" si="118"/>
        <v>0</v>
      </c>
      <c r="K962" s="68">
        <f t="shared" si="119"/>
        <v>0</v>
      </c>
      <c r="L962" s="5"/>
      <c r="M962" s="5"/>
      <c r="N962" s="45"/>
      <c r="O962" s="45"/>
      <c r="P962" s="45"/>
      <c r="Q962" s="45"/>
      <c r="S962" s="45"/>
      <c r="T962" s="45"/>
      <c r="U962" s="45"/>
      <c r="V962" s="45"/>
      <c r="W962" s="45"/>
      <c r="X962" s="45"/>
      <c r="Y962" s="49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7"/>
      <c r="AU962" s="45"/>
      <c r="AV962" s="45"/>
      <c r="AW962" s="45"/>
      <c r="AX962" s="45"/>
      <c r="AY962" s="45"/>
      <c r="AZ962" s="45"/>
      <c r="BA962" s="45"/>
      <c r="BC962" s="45"/>
      <c r="BD962" s="45"/>
      <c r="BE962" s="45"/>
      <c r="BF962" s="45"/>
      <c r="BG962" s="45"/>
      <c r="BH962" s="45"/>
      <c r="BI962" s="45"/>
      <c r="BJ962" s="45"/>
      <c r="BK962" s="48"/>
      <c r="BL962" s="45"/>
      <c r="BM962" s="45"/>
      <c r="BN962" s="45"/>
      <c r="BO962" s="45"/>
      <c r="BP962" s="45"/>
      <c r="BQ962" s="45"/>
      <c r="BR962" s="45"/>
      <c r="BS962" s="45"/>
      <c r="BT962" s="45"/>
      <c r="BU962" s="45"/>
      <c r="BV962" s="45"/>
      <c r="BW962" s="45"/>
      <c r="BX962" s="45"/>
      <c r="BY962" s="45"/>
      <c r="BZ962" s="47"/>
      <c r="CA962" s="45"/>
      <c r="CB962" s="45"/>
      <c r="CC962" s="45"/>
      <c r="CE962" s="45"/>
      <c r="CF962" s="45"/>
      <c r="CH962" s="45"/>
      <c r="CI962" s="45"/>
      <c r="CJ962" s="45"/>
      <c r="CK962" s="45"/>
      <c r="CL962" s="45"/>
      <c r="CM962" s="45"/>
      <c r="CN962" s="45"/>
      <c r="CO962" s="45"/>
      <c r="CP962" s="45"/>
      <c r="CQ962" s="45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</row>
    <row r="963" spans="1:11" ht="12.75" customHeight="1">
      <c r="A963" s="56">
        <f t="shared" si="112"/>
        <v>86</v>
      </c>
      <c r="B963" s="57">
        <f t="shared" si="113"/>
        <v>66</v>
      </c>
      <c r="C963" s="58">
        <f t="shared" si="114"/>
        <v>47</v>
      </c>
      <c r="D963" s="59">
        <f t="shared" si="115"/>
        <v>63</v>
      </c>
      <c r="H963" s="65">
        <f t="shared" si="116"/>
        <v>1.259550942184123E-13</v>
      </c>
      <c r="I963" s="66">
        <f t="shared" si="117"/>
        <v>0</v>
      </c>
      <c r="J963" s="67">
        <f t="shared" si="118"/>
        <v>0</v>
      </c>
      <c r="K963" s="68">
        <f t="shared" si="119"/>
        <v>0</v>
      </c>
    </row>
    <row r="964" spans="1:19" ht="12.75" customHeight="1">
      <c r="A964" s="56">
        <f t="shared" si="112"/>
        <v>86</v>
      </c>
      <c r="B964" s="57">
        <f t="shared" si="113"/>
        <v>66</v>
      </c>
      <c r="C964" s="58">
        <f t="shared" si="114"/>
        <v>47</v>
      </c>
      <c r="D964" s="59">
        <f t="shared" si="115"/>
        <v>63</v>
      </c>
      <c r="H964" s="65">
        <f t="shared" si="116"/>
        <v>1.259550942184123E-13</v>
      </c>
      <c r="I964" s="66">
        <f t="shared" si="117"/>
        <v>0</v>
      </c>
      <c r="J964" s="67">
        <f t="shared" si="118"/>
        <v>0</v>
      </c>
      <c r="K964" s="68">
        <f t="shared" si="119"/>
        <v>0</v>
      </c>
      <c r="S964" s="45"/>
    </row>
    <row r="965" spans="1:11" ht="12.75" customHeight="1">
      <c r="A965" s="56">
        <f t="shared" si="112"/>
        <v>86</v>
      </c>
      <c r="B965" s="57">
        <f t="shared" si="113"/>
        <v>66</v>
      </c>
      <c r="C965" s="58">
        <f t="shared" si="114"/>
        <v>47</v>
      </c>
      <c r="D965" s="59">
        <f t="shared" si="115"/>
        <v>63</v>
      </c>
      <c r="H965" s="65">
        <f t="shared" si="116"/>
        <v>1.259550942184123E-13</v>
      </c>
      <c r="I965" s="66">
        <f t="shared" si="117"/>
        <v>0</v>
      </c>
      <c r="J965" s="67">
        <f t="shared" si="118"/>
        <v>0</v>
      </c>
      <c r="K965" s="68">
        <f t="shared" si="119"/>
        <v>0</v>
      </c>
    </row>
    <row r="966" spans="1:116" ht="12.75">
      <c r="A966" s="56">
        <f aca="true" t="shared" si="120" ref="A966:A1029">RANK(H966,H$6:H$1617,0)</f>
        <v>86</v>
      </c>
      <c r="B966" s="57">
        <f aca="true" t="shared" si="121" ref="B966:B1029">RANK(I966,I$6:I$1617,0)</f>
        <v>66</v>
      </c>
      <c r="C966" s="58">
        <f aca="true" t="shared" si="122" ref="C966:C1029">RANK(J966,J$6:J$1617,0)</f>
        <v>47</v>
      </c>
      <c r="D966" s="59">
        <f aca="true" t="shared" si="123" ref="D966:D1029">RANK(K966,K$6:K$1617,0)</f>
        <v>63</v>
      </c>
      <c r="H966" s="65">
        <f aca="true" t="shared" si="124" ref="H966:H1029">(1000/LN(H$3/H$4))*LN(H$3/(EXP(LN(I$3)-I966/(1000/LN(I$3/I$4)))+EXP(LN(J$3)-J966/(1000/LN(J$3/J$4)))+EXP(LN(K$3)-K966/(1000/LN(K$3/K$4)))))</f>
        <v>1.259550942184123E-13</v>
      </c>
      <c r="I966" s="66">
        <f aca="true" t="shared" si="125" ref="I966:I1029">(1000/LN(I$3/I$4))*LN(I$3/(LN(1+IF(ISBLANK(R966),R$3,R966))+LN(1+IF(ISBLANK(Y966),Y$3,Y966))+LN(1+IF(ISBLANK(AJ966),AJ$3,AJ966))+LN(1+IF(ISBLANK(L966),L$3,L966))+LN(1+IF(ISBLANK(AR966),AR$3,AR966))+LN(1+IF(ISBLANK(AI966),AI$3,AI966))+LN(1+IF(ISBLANK(AO966),AO$3,AO966))+LN(1+IF(ISBLANK(AM966),AM$3,AM966))+LN(1+IF(ISBLANK(P966),P$3,P966))+LN(1+IF(ISBLANK(AP966),AP$3,AP966))+LN(1+IF(ISBLANK(X966),X$3,X966))+LN(1+IF(ISBLANK(M966),M$3,M966))+LN(1+IF(ISBLANK(AS966),AS$3,AS966))+LN(1+IF(ISBLANK(AL966),AL$3,AL966))+LN(1+IF(ISBLANK(AH966),AH$3,AH966))+LN(1+IF(ISBLANK(T966),T$3,T966))+LN(1+IF(ISBLANK(AC966),AC$3,AC966))+LN(1+IF(ISBLANK(Z966),Z$3,Z966))+LN(1+IF(ISBLANK(AA966),AA$3,AA966))+LN(1+IF(ISBLANK(U966),U$3,U966))+LN(1+IF(ISBLANK(V966),V$3,V966))+LN(1+IF(ISBLANK(O966),O$3,O966))+LN(1+IF(ISBLANK(W966),W$3,W966))+LN(1+IF(ISBLANK(AB966),AB$3,AB966))+LN(1+IF(ISBLANK(N966),N$3,N966))+LN(1+IF(ISBLANK(AQ966),AQ$3,AQ966))+LN(1+IF(ISBLANK(AU966),AU$3,AU966))+LN(1+IF(ISBLANK(S966),S$3,S966))+LN(1+IF(ISBLANK(AF966),AF$3,AF966))+LN(1+IF(ISBLANK(AV966),AV$3,AV966))+LN(1+IF(ISBLANK(AW966),AW$3,AW966))+LN(1+IF(ISBLANK(AX966),AX$3,AX966))+LN(1+IF(ISBLANK(AY966),AY$3,AY966))+LN(1+IF(ISBLANK(AZ966),AZ$3,AZ966))+LN(1+IF(ISBLANK(Q966),Q$3,Q966))+LN(1+IF(ISBLANK(AN966),AN$3,AN966))+LN(1+IF(ISBLANK(AG966),AG$3,AG966))+LN(1+IF(ISBLANK(AK966),AK$3,AK966))+LN(1+IF(ISBLANK(AE966),AE$3,AE966))+LN(1+IF(ISBLANK(AD966),AD$3,AD966))+LN(1+IF(ISBLANK(AT966),AT$3,AT966))))</f>
        <v>0</v>
      </c>
      <c r="J966" s="67">
        <f aca="true" t="shared" si="126" ref="J966:J1029">(1000/LN(J$3/J$4))*LN(J$3/(LN(1+IF(ISBLANK(BB966),BB$3,BB966))+LN(1+IF(ISBLANK(BK966),BK$3,BK966))+LN(1+IF(ISBLANK(BA966),BA$3,BA966))+LN(1+IF(ISBLANK(BJ966),BJ$3,BJ966))+LN(1+IF(ISBLANK(BE966),BE$3,BE966))+LN(1+IF(ISBLANK(BM966),BM$3,BM966))+LN(1+IF(ISBLANK(BF966),BF$3,BF966))+LN(1+IF(ISBLANK(BH966),BH$3,BH966))+LN(1+IF(ISBLANK(BI966),BI$3,BI966))+LN(1+IF(ISBLANK(BC966),BC$3,BC966))+LN(1+IF(ISBLANK(BL966),BL$3,BL966))+LN(1+IF(ISBLANK(BG966),BG$3,BG966))+LN(1+IF(ISBLANK(BD966),BD$3,BD966))+LN(1+IF(ISBLANK(BN966),BN$3,BN966))+LN(1+IF(ISBLANK(BO966),BO$3,BO966))+LN(1+IF(ISBLANK(BP966),BP$3,BP966))+LN(1+IF(ISBLANK(BQ966),BQ$3,BQ966))+LN(1+IF(ISBLANK(BR966),BR$3,BR966))+LN(1+IF(ISBLANK(BS966),BS$3,BS966))+LN(1+IF(ISBLANK(BT966),BT$3,BT966))+LN(1+IF(ISBLANK(BU966),BU$3,BU966))+LN(1+IF(ISBLANK(BV966),BV$3,BV966))+LN(1+IF(ISBLANK(BW966),BW$3,BW966))+LN(1+IF(ISBLANK(BX966),BX$3,BX966))+LN(1+IF(ISBLANK(BY966),BY$3,BY966))+LN(1+IF(ISBLANK(BZ966),BZ$3,BZ966))))</f>
        <v>0</v>
      </c>
      <c r="K966" s="68">
        <f aca="true" t="shared" si="127" ref="K966:K1029">(1000/LN(K$3/K$4))*LN($K$3/(LN(1+IF(ISBLANK(CG966),CG$3,CG966))+LN(1+IF(ISBLANK(CD966),CD$3,CD966))+LN(1+IF(ISBLANK(CF966),CF$3,CF966))+LN(1+IF(ISBLANK(DC966),DC$3,DC966))+LN(1+IF(ISBLANK(DD966),DD$3,DD966))/2+LN(1+IF(ISBLANK(CN966),CN$3,CN966))+LN(1+IF(ISBLANK(DB966),DB$3,DB966))+LN(1+IF(ISBLANK(DE966),DE$3,DE966))+LN(1+IF(ISBLANK(CZ966),CZ$3,CZ966))+LN(1+IF(ISBLANK(DA966),DA$3,DA966))/2+LN(1+IF(ISBLANK(CO966),CO$3,CO966))+LN(1+IF(ISBLANK(CV966),CV$3,CV966))+LN(1+IF(ISBLANK(DF966),DF$3,DF966))+LN(1+IF(ISBLANK(DG966),DG$3,DG966))/2+LN(1+IF(ISBLANK(CM966),CM$3,CM966))+LN(1+IF(ISBLANK(CB966),CB$3,CB966))+LN(1+IF(ISBLANK(CC966),CC$3,CC966))/2+LN(1+IF(ISBLANK(CW966),CW$3,CW966))+LN(1+IF(ISBLANK(CJ966),CJ$3,CJ966))+LN(1+IF(ISBLANK(CK966),CK$3,CK966))+LN(1+IF(ISBLANK(CL966),CL$3,CL966))+LN(1+IF(ISBLANK(CR966),CR$3,CR966))+LN(1+IF(ISBLANK(DJ966),DJ$3,DJ966))+LN(1+IF(ISBLANK(CU966),CU$3,CU966))+LN(1+IF(ISBLANK(CE966),CE$3,CE966))+LN(1+IF(ISBLANK(CP966),CP$3,CP966))+LN(1+IF(ISBLANK(CQ966),CQ$3,CQ966))+LN(1+IF(ISBLANK(CS966),CS$3,CS966))+LN(1+IF(ISBLANK(CI966),CI$3,CI966))+LN(1+IF(ISBLANK(DK966),DK$3,DK966))+LN(1+IF(ISBLANK(DL966),DL$3,DL966))+LN(1+IF(ISBLANK(CX966),CX$3,CX966))+LN(1+IF(ISBLANK(CY966),CY$3,CY966))+LN(1+IF(ISBLANK(CH966),CH$3,CH966))+LN(1+IF(ISBLANK(CA966),CA$3,CA966))+LN(1+IF(ISBLANK(CT966),CT$3,CT966))++LN(1+IF(ISBLANK(DH966),DH$3,DH966))+LN(1+IF(ISBLANK(DI966),DI$3,DI966))/2))</f>
        <v>0</v>
      </c>
      <c r="L966" s="5"/>
      <c r="M966" s="4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7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5"/>
      <c r="BQ966" s="45"/>
      <c r="BR966" s="45"/>
      <c r="BS966" s="45"/>
      <c r="BT966" s="45"/>
      <c r="BU966" s="45"/>
      <c r="BV966" s="45"/>
      <c r="BW966" s="45"/>
      <c r="BX966" s="45"/>
      <c r="BY966" s="45"/>
      <c r="BZ966" s="47"/>
      <c r="CA966" s="45"/>
      <c r="CB966" s="45"/>
      <c r="CC966" s="45"/>
      <c r="CD966" s="45"/>
      <c r="CE966" s="45"/>
      <c r="CF966" s="45"/>
      <c r="CG966" s="45"/>
      <c r="CH966" s="45"/>
      <c r="CI966" s="45"/>
      <c r="CJ966" s="45"/>
      <c r="CK966" s="45"/>
      <c r="CL966" s="45"/>
      <c r="CM966" s="45"/>
      <c r="CN966" s="45"/>
      <c r="CO966" s="45"/>
      <c r="CP966" s="45"/>
      <c r="CQ966" s="45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</row>
    <row r="967" spans="1:11" ht="12.75" customHeight="1">
      <c r="A967" s="56">
        <f t="shared" si="120"/>
        <v>86</v>
      </c>
      <c r="B967" s="57">
        <f t="shared" si="121"/>
        <v>66</v>
      </c>
      <c r="C967" s="58">
        <f t="shared" si="122"/>
        <v>47</v>
      </c>
      <c r="D967" s="59">
        <f t="shared" si="123"/>
        <v>63</v>
      </c>
      <c r="H967" s="65">
        <f t="shared" si="124"/>
        <v>1.259550942184123E-13</v>
      </c>
      <c r="I967" s="66">
        <f t="shared" si="125"/>
        <v>0</v>
      </c>
      <c r="J967" s="67">
        <f t="shared" si="126"/>
        <v>0</v>
      </c>
      <c r="K967" s="68">
        <f t="shared" si="127"/>
        <v>0</v>
      </c>
    </row>
    <row r="968" spans="1:11" ht="12.75">
      <c r="A968" s="56">
        <f t="shared" si="120"/>
        <v>86</v>
      </c>
      <c r="B968" s="57">
        <f t="shared" si="121"/>
        <v>66</v>
      </c>
      <c r="C968" s="58">
        <f t="shared" si="122"/>
        <v>47</v>
      </c>
      <c r="D968" s="59">
        <f t="shared" si="123"/>
        <v>63</v>
      </c>
      <c r="H968" s="65">
        <f t="shared" si="124"/>
        <v>1.259550942184123E-13</v>
      </c>
      <c r="I968" s="66">
        <f t="shared" si="125"/>
        <v>0</v>
      </c>
      <c r="J968" s="67">
        <f t="shared" si="126"/>
        <v>0</v>
      </c>
      <c r="K968" s="68">
        <f t="shared" si="127"/>
        <v>0</v>
      </c>
    </row>
    <row r="969" spans="1:116" ht="12.75" customHeight="1">
      <c r="A969" s="56">
        <f t="shared" si="120"/>
        <v>86</v>
      </c>
      <c r="B969" s="57">
        <f t="shared" si="121"/>
        <v>66</v>
      </c>
      <c r="C969" s="58">
        <f t="shared" si="122"/>
        <v>47</v>
      </c>
      <c r="D969" s="59">
        <f t="shared" si="123"/>
        <v>63</v>
      </c>
      <c r="E969" s="77"/>
      <c r="F969" s="77"/>
      <c r="H969" s="65">
        <f t="shared" si="124"/>
        <v>1.259550942184123E-13</v>
      </c>
      <c r="I969" s="66">
        <f t="shared" si="125"/>
        <v>0</v>
      </c>
      <c r="J969" s="67">
        <f t="shared" si="126"/>
        <v>0</v>
      </c>
      <c r="K969" s="68">
        <f t="shared" si="127"/>
        <v>0</v>
      </c>
      <c r="L969" s="5"/>
      <c r="M969" s="5"/>
      <c r="N969" s="45"/>
      <c r="O969" s="45"/>
      <c r="P969" s="45"/>
      <c r="Q969" s="45"/>
      <c r="R969" s="48"/>
      <c r="S969" s="45"/>
      <c r="T969" s="45"/>
      <c r="U969" s="45"/>
      <c r="V969" s="45"/>
      <c r="W969" s="45"/>
      <c r="X969" s="45"/>
      <c r="Y969" s="48"/>
      <c r="Z969" s="45"/>
      <c r="AA969" s="45"/>
      <c r="AB969" s="45"/>
      <c r="AC969" s="45"/>
      <c r="AD969" s="45"/>
      <c r="AE969" s="45"/>
      <c r="AF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7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5"/>
      <c r="BQ969" s="45"/>
      <c r="BR969" s="45"/>
      <c r="BS969" s="45"/>
      <c r="BT969" s="45"/>
      <c r="BU969" s="45"/>
      <c r="BV969" s="45"/>
      <c r="BW969" s="45"/>
      <c r="BX969" s="45"/>
      <c r="BY969" s="45"/>
      <c r="BZ969" s="47"/>
      <c r="CA969" s="45"/>
      <c r="CB969" s="45"/>
      <c r="CC969" s="45"/>
      <c r="CD969" s="45"/>
      <c r="CE969" s="45"/>
      <c r="CF969" s="45"/>
      <c r="CG969" s="45"/>
      <c r="CH969" s="45"/>
      <c r="CI969" s="45"/>
      <c r="CJ969" s="45"/>
      <c r="CK969" s="45"/>
      <c r="CL969" s="45"/>
      <c r="CM969" s="45"/>
      <c r="CN969" s="45"/>
      <c r="CO969" s="45"/>
      <c r="CP969" s="45"/>
      <c r="CQ969" s="45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</row>
    <row r="970" spans="1:11" ht="12.75" customHeight="1">
      <c r="A970" s="56">
        <f t="shared" si="120"/>
        <v>86</v>
      </c>
      <c r="B970" s="57">
        <f t="shared" si="121"/>
        <v>66</v>
      </c>
      <c r="C970" s="58">
        <f t="shared" si="122"/>
        <v>47</v>
      </c>
      <c r="D970" s="59">
        <f t="shared" si="123"/>
        <v>63</v>
      </c>
      <c r="H970" s="65">
        <f t="shared" si="124"/>
        <v>1.259550942184123E-13</v>
      </c>
      <c r="I970" s="66">
        <f t="shared" si="125"/>
        <v>0</v>
      </c>
      <c r="J970" s="67">
        <f t="shared" si="126"/>
        <v>0</v>
      </c>
      <c r="K970" s="68">
        <f t="shared" si="127"/>
        <v>0</v>
      </c>
    </row>
    <row r="971" spans="1:116" ht="12.75" customHeight="1">
      <c r="A971" s="56">
        <f t="shared" si="120"/>
        <v>86</v>
      </c>
      <c r="B971" s="57">
        <f t="shared" si="121"/>
        <v>66</v>
      </c>
      <c r="C971" s="58">
        <f t="shared" si="122"/>
        <v>47</v>
      </c>
      <c r="D971" s="59">
        <f t="shared" si="123"/>
        <v>63</v>
      </c>
      <c r="H971" s="65">
        <f t="shared" si="124"/>
        <v>1.259550942184123E-13</v>
      </c>
      <c r="I971" s="66">
        <f t="shared" si="125"/>
        <v>0</v>
      </c>
      <c r="J971" s="67">
        <f t="shared" si="126"/>
        <v>0</v>
      </c>
      <c r="K971" s="68">
        <f t="shared" si="127"/>
        <v>0</v>
      </c>
      <c r="R971" s="45"/>
      <c r="CI971" s="45"/>
      <c r="CQ971" s="45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</row>
    <row r="972" spans="1:116" ht="12.75" customHeight="1">
      <c r="A972" s="56">
        <f t="shared" si="120"/>
        <v>86</v>
      </c>
      <c r="B972" s="57">
        <f t="shared" si="121"/>
        <v>66</v>
      </c>
      <c r="C972" s="58">
        <f t="shared" si="122"/>
        <v>47</v>
      </c>
      <c r="D972" s="59">
        <f t="shared" si="123"/>
        <v>63</v>
      </c>
      <c r="E972" s="77"/>
      <c r="F972" s="77"/>
      <c r="H972" s="65">
        <f t="shared" si="124"/>
        <v>1.259550942184123E-13</v>
      </c>
      <c r="I972" s="66">
        <f t="shared" si="125"/>
        <v>0</v>
      </c>
      <c r="J972" s="67">
        <f t="shared" si="126"/>
        <v>0</v>
      </c>
      <c r="K972" s="68">
        <f t="shared" si="127"/>
        <v>0</v>
      </c>
      <c r="L972" s="5"/>
      <c r="M972" s="5"/>
      <c r="N972" s="45"/>
      <c r="O972" s="45"/>
      <c r="P972" s="45"/>
      <c r="Q972" s="45"/>
      <c r="S972" s="45"/>
      <c r="T972" s="45"/>
      <c r="U972" s="45"/>
      <c r="V972" s="45"/>
      <c r="W972" s="45"/>
      <c r="X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7"/>
      <c r="AU972" s="45"/>
      <c r="AV972" s="45"/>
      <c r="AW972" s="45"/>
      <c r="AX972" s="45"/>
      <c r="AY972" s="45"/>
      <c r="AZ972" s="45"/>
      <c r="BA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5"/>
      <c r="BQ972" s="45"/>
      <c r="BR972" s="45"/>
      <c r="BS972" s="45"/>
      <c r="BT972" s="45"/>
      <c r="BU972" s="45"/>
      <c r="BV972" s="45"/>
      <c r="BW972" s="45"/>
      <c r="BX972" s="45"/>
      <c r="BY972" s="45"/>
      <c r="BZ972" s="47"/>
      <c r="CA972" s="45"/>
      <c r="CB972" s="45"/>
      <c r="CC972" s="45"/>
      <c r="CE972" s="45"/>
      <c r="CF972" s="45"/>
      <c r="CH972" s="45"/>
      <c r="CI972" s="45"/>
      <c r="CJ972" s="45"/>
      <c r="CK972" s="45"/>
      <c r="CL972" s="45"/>
      <c r="CM972" s="45"/>
      <c r="CN972" s="45"/>
      <c r="CO972" s="45"/>
      <c r="CP972" s="45"/>
      <c r="CQ972" s="45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</row>
    <row r="973" spans="1:11" ht="12.75" customHeight="1">
      <c r="A973" s="56">
        <f t="shared" si="120"/>
        <v>86</v>
      </c>
      <c r="B973" s="57">
        <f t="shared" si="121"/>
        <v>66</v>
      </c>
      <c r="C973" s="58">
        <f t="shared" si="122"/>
        <v>47</v>
      </c>
      <c r="D973" s="59">
        <f t="shared" si="123"/>
        <v>63</v>
      </c>
      <c r="H973" s="65">
        <f t="shared" si="124"/>
        <v>1.259550942184123E-13</v>
      </c>
      <c r="I973" s="66">
        <f t="shared" si="125"/>
        <v>0</v>
      </c>
      <c r="J973" s="67">
        <f t="shared" si="126"/>
        <v>0</v>
      </c>
      <c r="K973" s="68">
        <f t="shared" si="127"/>
        <v>0</v>
      </c>
    </row>
    <row r="974" spans="1:11" ht="12.75" customHeight="1">
      <c r="A974" s="56">
        <f t="shared" si="120"/>
        <v>86</v>
      </c>
      <c r="B974" s="57">
        <f t="shared" si="121"/>
        <v>66</v>
      </c>
      <c r="C974" s="58">
        <f t="shared" si="122"/>
        <v>47</v>
      </c>
      <c r="D974" s="59">
        <f t="shared" si="123"/>
        <v>63</v>
      </c>
      <c r="H974" s="65">
        <f t="shared" si="124"/>
        <v>1.259550942184123E-13</v>
      </c>
      <c r="I974" s="66">
        <f t="shared" si="125"/>
        <v>0</v>
      </c>
      <c r="J974" s="67">
        <f t="shared" si="126"/>
        <v>0</v>
      </c>
      <c r="K974" s="68">
        <f t="shared" si="127"/>
        <v>0</v>
      </c>
    </row>
    <row r="975" spans="1:11" ht="12.75" customHeight="1">
      <c r="A975" s="56">
        <f t="shared" si="120"/>
        <v>86</v>
      </c>
      <c r="B975" s="57">
        <f t="shared" si="121"/>
        <v>66</v>
      </c>
      <c r="C975" s="58">
        <f t="shared" si="122"/>
        <v>47</v>
      </c>
      <c r="D975" s="59">
        <f t="shared" si="123"/>
        <v>63</v>
      </c>
      <c r="H975" s="65">
        <f t="shared" si="124"/>
        <v>1.259550942184123E-13</v>
      </c>
      <c r="I975" s="66">
        <f t="shared" si="125"/>
        <v>0</v>
      </c>
      <c r="J975" s="67">
        <f t="shared" si="126"/>
        <v>0</v>
      </c>
      <c r="K975" s="68">
        <f t="shared" si="127"/>
        <v>0</v>
      </c>
    </row>
    <row r="976" spans="1:11" ht="12.75" customHeight="1">
      <c r="A976" s="56">
        <f t="shared" si="120"/>
        <v>86</v>
      </c>
      <c r="B976" s="57">
        <f t="shared" si="121"/>
        <v>66</v>
      </c>
      <c r="C976" s="58">
        <f t="shared" si="122"/>
        <v>47</v>
      </c>
      <c r="D976" s="59">
        <f t="shared" si="123"/>
        <v>63</v>
      </c>
      <c r="H976" s="65">
        <f t="shared" si="124"/>
        <v>1.259550942184123E-13</v>
      </c>
      <c r="I976" s="66">
        <f t="shared" si="125"/>
        <v>0</v>
      </c>
      <c r="J976" s="67">
        <f t="shared" si="126"/>
        <v>0</v>
      </c>
      <c r="K976" s="68">
        <f t="shared" si="127"/>
        <v>0</v>
      </c>
    </row>
    <row r="977" spans="1:11" ht="12.75" customHeight="1">
      <c r="A977" s="56">
        <f t="shared" si="120"/>
        <v>86</v>
      </c>
      <c r="B977" s="57">
        <f t="shared" si="121"/>
        <v>66</v>
      </c>
      <c r="C977" s="58">
        <f t="shared" si="122"/>
        <v>47</v>
      </c>
      <c r="D977" s="59">
        <f t="shared" si="123"/>
        <v>63</v>
      </c>
      <c r="H977" s="65">
        <f t="shared" si="124"/>
        <v>1.259550942184123E-13</v>
      </c>
      <c r="I977" s="66">
        <f t="shared" si="125"/>
        <v>0</v>
      </c>
      <c r="J977" s="67">
        <f t="shared" si="126"/>
        <v>0</v>
      </c>
      <c r="K977" s="68">
        <f t="shared" si="127"/>
        <v>0</v>
      </c>
    </row>
    <row r="978" spans="1:11" ht="12.75" customHeight="1">
      <c r="A978" s="56">
        <f t="shared" si="120"/>
        <v>86</v>
      </c>
      <c r="B978" s="57">
        <f t="shared" si="121"/>
        <v>66</v>
      </c>
      <c r="C978" s="58">
        <f t="shared" si="122"/>
        <v>47</v>
      </c>
      <c r="D978" s="59">
        <f t="shared" si="123"/>
        <v>63</v>
      </c>
      <c r="H978" s="65">
        <f t="shared" si="124"/>
        <v>1.259550942184123E-13</v>
      </c>
      <c r="I978" s="66">
        <f t="shared" si="125"/>
        <v>0</v>
      </c>
      <c r="J978" s="67">
        <f t="shared" si="126"/>
        <v>0</v>
      </c>
      <c r="K978" s="68">
        <f t="shared" si="127"/>
        <v>0</v>
      </c>
    </row>
    <row r="979" spans="1:116" ht="12.75">
      <c r="A979" s="56">
        <f t="shared" si="120"/>
        <v>86</v>
      </c>
      <c r="B979" s="57">
        <f t="shared" si="121"/>
        <v>66</v>
      </c>
      <c r="C979" s="58">
        <f t="shared" si="122"/>
        <v>47</v>
      </c>
      <c r="D979" s="59">
        <f t="shared" si="123"/>
        <v>63</v>
      </c>
      <c r="E979" s="77"/>
      <c r="F979" s="77"/>
      <c r="H979" s="65">
        <f t="shared" si="124"/>
        <v>1.259550942184123E-13</v>
      </c>
      <c r="I979" s="66">
        <f t="shared" si="125"/>
        <v>0</v>
      </c>
      <c r="J979" s="67">
        <f t="shared" si="126"/>
        <v>0</v>
      </c>
      <c r="K979" s="68">
        <f t="shared" si="127"/>
        <v>0</v>
      </c>
      <c r="L979" s="5"/>
      <c r="M979" s="5"/>
      <c r="N979" s="45"/>
      <c r="O979" s="45"/>
      <c r="P979" s="45"/>
      <c r="Q979" s="45"/>
      <c r="S979" s="45"/>
      <c r="T979" s="45"/>
      <c r="U979" s="45"/>
      <c r="V979" s="45"/>
      <c r="W979" s="45"/>
      <c r="X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7"/>
      <c r="AU979" s="45"/>
      <c r="AV979" s="45"/>
      <c r="AW979" s="45"/>
      <c r="AX979" s="45"/>
      <c r="AY979" s="45"/>
      <c r="AZ979" s="45"/>
      <c r="BA979" s="45"/>
      <c r="BC979" s="45"/>
      <c r="BD979" s="45"/>
      <c r="BE979" s="45"/>
      <c r="BF979" s="45"/>
      <c r="BG979" s="45"/>
      <c r="BH979" s="45"/>
      <c r="BI979" s="45"/>
      <c r="BJ979" s="45"/>
      <c r="BK979" s="49"/>
      <c r="BL979" s="45"/>
      <c r="BM979" s="45"/>
      <c r="BN979" s="45"/>
      <c r="BO979" s="45"/>
      <c r="BP979" s="45"/>
      <c r="BQ979" s="45"/>
      <c r="BR979" s="45"/>
      <c r="BS979" s="45"/>
      <c r="BT979" s="45"/>
      <c r="BU979" s="45"/>
      <c r="BV979" s="45"/>
      <c r="BW979" s="45"/>
      <c r="BX979" s="45"/>
      <c r="BY979" s="45"/>
      <c r="BZ979" s="47"/>
      <c r="CA979" s="45"/>
      <c r="CB979" s="45"/>
      <c r="CC979" s="45"/>
      <c r="CE979" s="45"/>
      <c r="CF979" s="45"/>
      <c r="CH979" s="45"/>
      <c r="CI979" s="45"/>
      <c r="CJ979" s="45"/>
      <c r="CK979" s="45"/>
      <c r="CL979" s="45"/>
      <c r="CM979" s="45"/>
      <c r="CN979" s="45"/>
      <c r="CO979" s="45"/>
      <c r="CP979" s="45"/>
      <c r="CQ979" s="45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</row>
    <row r="980" spans="1:11" ht="12.75" customHeight="1">
      <c r="A980" s="56">
        <f t="shared" si="120"/>
        <v>86</v>
      </c>
      <c r="B980" s="57">
        <f t="shared" si="121"/>
        <v>66</v>
      </c>
      <c r="C980" s="58">
        <f t="shared" si="122"/>
        <v>47</v>
      </c>
      <c r="D980" s="59">
        <f t="shared" si="123"/>
        <v>63</v>
      </c>
      <c r="E980" s="77"/>
      <c r="H980" s="65">
        <f t="shared" si="124"/>
        <v>1.259550942184123E-13</v>
      </c>
      <c r="I980" s="66">
        <f t="shared" si="125"/>
        <v>0</v>
      </c>
      <c r="J980" s="67">
        <f t="shared" si="126"/>
        <v>0</v>
      </c>
      <c r="K980" s="68">
        <f t="shared" si="127"/>
        <v>0</v>
      </c>
    </row>
    <row r="981" spans="1:94" ht="12.75" customHeight="1">
      <c r="A981" s="56">
        <f t="shared" si="120"/>
        <v>86</v>
      </c>
      <c r="B981" s="57">
        <f t="shared" si="121"/>
        <v>66</v>
      </c>
      <c r="C981" s="58">
        <f t="shared" si="122"/>
        <v>47</v>
      </c>
      <c r="D981" s="59">
        <f t="shared" si="123"/>
        <v>63</v>
      </c>
      <c r="H981" s="65">
        <f t="shared" si="124"/>
        <v>1.259550942184123E-13</v>
      </c>
      <c r="I981" s="66">
        <f t="shared" si="125"/>
        <v>0</v>
      </c>
      <c r="J981" s="67">
        <f t="shared" si="126"/>
        <v>0</v>
      </c>
      <c r="K981" s="68">
        <f t="shared" si="127"/>
        <v>0</v>
      </c>
      <c r="L981" s="5"/>
      <c r="M981" s="5"/>
      <c r="N981" s="45"/>
      <c r="O981" s="45"/>
      <c r="P981" s="45"/>
      <c r="Q981" s="45"/>
      <c r="R981" s="48"/>
      <c r="S981" s="45"/>
      <c r="T981" s="45"/>
      <c r="U981" s="45"/>
      <c r="V981" s="45"/>
      <c r="W981" s="45"/>
      <c r="X981" s="45"/>
      <c r="Y981" s="48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7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5"/>
      <c r="BQ981" s="45"/>
      <c r="BR981" s="45"/>
      <c r="BS981" s="45"/>
      <c r="BT981" s="45"/>
      <c r="BU981" s="45"/>
      <c r="BV981" s="45"/>
      <c r="BW981" s="45"/>
      <c r="BX981" s="45"/>
      <c r="BY981" s="45"/>
      <c r="BZ981" s="47"/>
      <c r="CA981" s="45"/>
      <c r="CB981" s="45"/>
      <c r="CC981" s="45"/>
      <c r="CD981" s="45"/>
      <c r="CE981" s="45"/>
      <c r="CF981" s="45"/>
      <c r="CG981" s="45"/>
      <c r="CH981" s="45"/>
      <c r="CJ981" s="45"/>
      <c r="CK981" s="45"/>
      <c r="CL981" s="45"/>
      <c r="CM981" s="45"/>
      <c r="CN981" s="45"/>
      <c r="CO981" s="45"/>
      <c r="CP981" s="45"/>
    </row>
    <row r="982" spans="1:116" ht="12.75" customHeight="1">
      <c r="A982" s="56">
        <f t="shared" si="120"/>
        <v>86</v>
      </c>
      <c r="B982" s="57">
        <f t="shared" si="121"/>
        <v>66</v>
      </c>
      <c r="C982" s="58">
        <f t="shared" si="122"/>
        <v>47</v>
      </c>
      <c r="D982" s="59">
        <f t="shared" si="123"/>
        <v>63</v>
      </c>
      <c r="H982" s="65">
        <f t="shared" si="124"/>
        <v>1.259550942184123E-13</v>
      </c>
      <c r="I982" s="66">
        <f t="shared" si="125"/>
        <v>0</v>
      </c>
      <c r="J982" s="67">
        <f t="shared" si="126"/>
        <v>0</v>
      </c>
      <c r="K982" s="68">
        <f t="shared" si="127"/>
        <v>0</v>
      </c>
      <c r="CI982" s="45"/>
      <c r="CQ982" s="45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14"/>
      <c r="DF982" s="4"/>
      <c r="DG982" s="4"/>
      <c r="DH982" s="4"/>
      <c r="DI982" s="4"/>
      <c r="DJ982" s="4"/>
      <c r="DK982" s="4"/>
      <c r="DL982" s="4"/>
    </row>
    <row r="983" spans="1:11" ht="12.75" customHeight="1">
      <c r="A983" s="56">
        <f t="shared" si="120"/>
        <v>86</v>
      </c>
      <c r="B983" s="57">
        <f t="shared" si="121"/>
        <v>66</v>
      </c>
      <c r="C983" s="58">
        <f t="shared" si="122"/>
        <v>47</v>
      </c>
      <c r="D983" s="59">
        <f t="shared" si="123"/>
        <v>63</v>
      </c>
      <c r="H983" s="65">
        <f t="shared" si="124"/>
        <v>1.259550942184123E-13</v>
      </c>
      <c r="I983" s="66">
        <f t="shared" si="125"/>
        <v>0</v>
      </c>
      <c r="J983" s="67">
        <f t="shared" si="126"/>
        <v>0</v>
      </c>
      <c r="K983" s="68">
        <f t="shared" si="127"/>
        <v>0</v>
      </c>
    </row>
    <row r="984" spans="1:11" ht="12.75" customHeight="1">
      <c r="A984" s="56">
        <f t="shared" si="120"/>
        <v>86</v>
      </c>
      <c r="B984" s="57">
        <f t="shared" si="121"/>
        <v>66</v>
      </c>
      <c r="C984" s="58">
        <f t="shared" si="122"/>
        <v>47</v>
      </c>
      <c r="D984" s="59">
        <f t="shared" si="123"/>
        <v>63</v>
      </c>
      <c r="H984" s="65">
        <f t="shared" si="124"/>
        <v>1.259550942184123E-13</v>
      </c>
      <c r="I984" s="66">
        <f t="shared" si="125"/>
        <v>0</v>
      </c>
      <c r="J984" s="67">
        <f t="shared" si="126"/>
        <v>0</v>
      </c>
      <c r="K984" s="68">
        <f t="shared" si="127"/>
        <v>0</v>
      </c>
    </row>
    <row r="985" spans="1:11" ht="12.75" customHeight="1">
      <c r="A985" s="56">
        <f t="shared" si="120"/>
        <v>86</v>
      </c>
      <c r="B985" s="57">
        <f t="shared" si="121"/>
        <v>66</v>
      </c>
      <c r="C985" s="58">
        <f t="shared" si="122"/>
        <v>47</v>
      </c>
      <c r="D985" s="59">
        <f t="shared" si="123"/>
        <v>63</v>
      </c>
      <c r="H985" s="65">
        <f t="shared" si="124"/>
        <v>1.259550942184123E-13</v>
      </c>
      <c r="I985" s="66">
        <f t="shared" si="125"/>
        <v>0</v>
      </c>
      <c r="J985" s="67">
        <f t="shared" si="126"/>
        <v>0</v>
      </c>
      <c r="K985" s="68">
        <f t="shared" si="127"/>
        <v>0</v>
      </c>
    </row>
    <row r="986" spans="1:116" ht="12.75" customHeight="1">
      <c r="A986" s="56">
        <f t="shared" si="120"/>
        <v>86</v>
      </c>
      <c r="B986" s="57">
        <f t="shared" si="121"/>
        <v>66</v>
      </c>
      <c r="C986" s="58">
        <f t="shared" si="122"/>
        <v>47</v>
      </c>
      <c r="D986" s="59">
        <f t="shared" si="123"/>
        <v>63</v>
      </c>
      <c r="E986" s="77"/>
      <c r="F986" s="77"/>
      <c r="H986" s="65">
        <f t="shared" si="124"/>
        <v>1.259550942184123E-13</v>
      </c>
      <c r="I986" s="66">
        <f t="shared" si="125"/>
        <v>0</v>
      </c>
      <c r="J986" s="67">
        <f t="shared" si="126"/>
        <v>0</v>
      </c>
      <c r="K986" s="68">
        <f t="shared" si="127"/>
        <v>0</v>
      </c>
      <c r="L986" s="5"/>
      <c r="M986" s="5"/>
      <c r="N986" s="45"/>
      <c r="O986" s="45"/>
      <c r="P986" s="45"/>
      <c r="Q986" s="45"/>
      <c r="R986" s="49"/>
      <c r="S986" s="45"/>
      <c r="T986" s="45"/>
      <c r="U986" s="45"/>
      <c r="V986" s="45"/>
      <c r="W986" s="45"/>
      <c r="X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N986" s="45"/>
      <c r="AO986" s="45"/>
      <c r="AP986" s="45"/>
      <c r="AQ986" s="45"/>
      <c r="AR986" s="45"/>
      <c r="AS986" s="45"/>
      <c r="AT986" s="47"/>
      <c r="AU986" s="45"/>
      <c r="AV986" s="45"/>
      <c r="AW986" s="45"/>
      <c r="AX986" s="45"/>
      <c r="AY986" s="45"/>
      <c r="AZ986" s="45"/>
      <c r="BA986" s="45"/>
      <c r="BC986" s="45"/>
      <c r="BD986" s="45"/>
      <c r="BE986" s="45"/>
      <c r="BF986" s="45"/>
      <c r="BG986" s="45"/>
      <c r="BH986" s="45"/>
      <c r="BI986" s="45"/>
      <c r="BJ986" s="45"/>
      <c r="BK986" s="49"/>
      <c r="BL986" s="45"/>
      <c r="BM986" s="45"/>
      <c r="BN986" s="45"/>
      <c r="BO986" s="45"/>
      <c r="BP986" s="45"/>
      <c r="BQ986" s="45"/>
      <c r="BR986" s="45"/>
      <c r="BS986" s="45"/>
      <c r="BT986" s="45"/>
      <c r="BU986" s="45"/>
      <c r="BV986" s="45"/>
      <c r="BW986" s="45"/>
      <c r="BX986" s="45"/>
      <c r="BY986" s="45"/>
      <c r="BZ986" s="47"/>
      <c r="CA986" s="45"/>
      <c r="CB986" s="45"/>
      <c r="CC986" s="45"/>
      <c r="CE986" s="45"/>
      <c r="CF986" s="45"/>
      <c r="CH986" s="45"/>
      <c r="CI986" s="45"/>
      <c r="CJ986" s="45"/>
      <c r="CK986" s="45"/>
      <c r="CL986" s="45"/>
      <c r="CM986" s="45"/>
      <c r="CN986" s="45"/>
      <c r="CO986" s="45"/>
      <c r="CP986" s="45"/>
      <c r="CQ986" s="45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</row>
    <row r="987" spans="1:88" ht="12.75" customHeight="1">
      <c r="A987" s="56">
        <f t="shared" si="120"/>
        <v>86</v>
      </c>
      <c r="B987" s="57">
        <f t="shared" si="121"/>
        <v>66</v>
      </c>
      <c r="C987" s="58">
        <f t="shared" si="122"/>
        <v>47</v>
      </c>
      <c r="D987" s="59">
        <f t="shared" si="123"/>
        <v>63</v>
      </c>
      <c r="E987" s="77"/>
      <c r="F987" s="77"/>
      <c r="H987" s="65">
        <f t="shared" si="124"/>
        <v>1.259550942184123E-13</v>
      </c>
      <c r="I987" s="66">
        <f t="shared" si="125"/>
        <v>0</v>
      </c>
      <c r="J987" s="67">
        <f t="shared" si="126"/>
        <v>0</v>
      </c>
      <c r="K987" s="68">
        <f t="shared" si="127"/>
        <v>0</v>
      </c>
      <c r="L987" s="5"/>
      <c r="M987" s="5"/>
      <c r="N987" s="45"/>
      <c r="O987" s="45"/>
      <c r="P987" s="45"/>
      <c r="Q987" s="45"/>
      <c r="S987" s="45"/>
      <c r="T987" s="45"/>
      <c r="U987" s="45"/>
      <c r="V987" s="45"/>
      <c r="W987" s="45"/>
      <c r="X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7"/>
      <c r="AU987" s="45"/>
      <c r="AV987" s="45"/>
      <c r="AW987" s="45"/>
      <c r="AX987" s="45"/>
      <c r="AY987" s="45"/>
      <c r="AZ987" s="45"/>
      <c r="BA987" s="45"/>
      <c r="BC987" s="45"/>
      <c r="BD987" s="45"/>
      <c r="BE987" s="45"/>
      <c r="BF987" s="45"/>
      <c r="BG987" s="45"/>
      <c r="BH987" s="45"/>
      <c r="BI987" s="45"/>
      <c r="BJ987" s="45"/>
      <c r="BK987" s="48"/>
      <c r="BL987" s="45"/>
      <c r="BM987" s="45"/>
      <c r="BN987" s="45"/>
      <c r="BO987" s="45"/>
      <c r="BP987" s="45"/>
      <c r="BQ987" s="45"/>
      <c r="BR987" s="45"/>
      <c r="BS987" s="45"/>
      <c r="BT987" s="45"/>
      <c r="BU987" s="45"/>
      <c r="BV987" s="45"/>
      <c r="BW987" s="45"/>
      <c r="BX987" s="45"/>
      <c r="BY987" s="45"/>
      <c r="BZ987" s="47"/>
      <c r="CA987" s="45"/>
      <c r="CB987" s="45"/>
      <c r="CC987" s="45"/>
      <c r="CE987" s="45"/>
      <c r="CF987" s="45"/>
      <c r="CH987" s="45"/>
      <c r="CJ987" s="45"/>
    </row>
    <row r="988" spans="1:116" ht="12.75">
      <c r="A988" s="56">
        <f t="shared" si="120"/>
        <v>86</v>
      </c>
      <c r="B988" s="57">
        <f t="shared" si="121"/>
        <v>66</v>
      </c>
      <c r="C988" s="58">
        <f t="shared" si="122"/>
        <v>47</v>
      </c>
      <c r="D988" s="59">
        <f t="shared" si="123"/>
        <v>63</v>
      </c>
      <c r="E988" s="77"/>
      <c r="F988" s="77"/>
      <c r="H988" s="65">
        <f t="shared" si="124"/>
        <v>1.259550942184123E-13</v>
      </c>
      <c r="I988" s="66">
        <f t="shared" si="125"/>
        <v>0</v>
      </c>
      <c r="J988" s="67">
        <f t="shared" si="126"/>
        <v>0</v>
      </c>
      <c r="K988" s="68">
        <f t="shared" si="127"/>
        <v>0</v>
      </c>
      <c r="L988" s="5"/>
      <c r="M988" s="5"/>
      <c r="N988" s="45"/>
      <c r="O988" s="45"/>
      <c r="P988" s="45"/>
      <c r="Q988" s="45"/>
      <c r="S988" s="45"/>
      <c r="T988" s="45"/>
      <c r="U988" s="45"/>
      <c r="V988" s="45"/>
      <c r="W988" s="45"/>
      <c r="X988" s="45"/>
      <c r="Y988" s="49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7"/>
      <c r="AU988" s="45"/>
      <c r="AV988" s="45"/>
      <c r="AW988" s="45"/>
      <c r="AX988" s="45"/>
      <c r="AY988" s="45"/>
      <c r="AZ988" s="45"/>
      <c r="BA988" s="45"/>
      <c r="BC988" s="45"/>
      <c r="BD988" s="45"/>
      <c r="BF988" s="45"/>
      <c r="BG988" s="45"/>
      <c r="BH988" s="45"/>
      <c r="BI988" s="45"/>
      <c r="BJ988" s="45"/>
      <c r="BK988" s="48"/>
      <c r="BL988" s="45"/>
      <c r="BM988" s="45"/>
      <c r="BN988" s="45"/>
      <c r="BO988" s="45"/>
      <c r="BP988" s="45"/>
      <c r="BQ988" s="45"/>
      <c r="BR988" s="45"/>
      <c r="BS988" s="45"/>
      <c r="BT988" s="45"/>
      <c r="BU988" s="45"/>
      <c r="BV988" s="45"/>
      <c r="BW988" s="45"/>
      <c r="BX988" s="45"/>
      <c r="BY988" s="45"/>
      <c r="BZ988" s="47"/>
      <c r="CA988" s="45"/>
      <c r="CB988" s="45"/>
      <c r="CC988" s="45"/>
      <c r="CE988" s="45"/>
      <c r="CF988" s="45"/>
      <c r="CH988" s="45"/>
      <c r="CI988" s="45"/>
      <c r="CJ988" s="45"/>
      <c r="CK988" s="45"/>
      <c r="CL988" s="45"/>
      <c r="CM988" s="45"/>
      <c r="CN988" s="45"/>
      <c r="CO988" s="45"/>
      <c r="CP988" s="45"/>
      <c r="CQ988" s="45"/>
      <c r="CR988" s="4"/>
      <c r="CS988" s="4"/>
      <c r="CT988" s="4"/>
      <c r="CU988" s="4"/>
      <c r="CV988" s="1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</row>
    <row r="989" spans="1:65" ht="12.75" customHeight="1">
      <c r="A989" s="56">
        <f t="shared" si="120"/>
        <v>86</v>
      </c>
      <c r="B989" s="57">
        <f t="shared" si="121"/>
        <v>66</v>
      </c>
      <c r="C989" s="58">
        <f t="shared" si="122"/>
        <v>47</v>
      </c>
      <c r="D989" s="59">
        <f t="shared" si="123"/>
        <v>63</v>
      </c>
      <c r="H989" s="65">
        <f t="shared" si="124"/>
        <v>1.259550942184123E-13</v>
      </c>
      <c r="I989" s="66">
        <f t="shared" si="125"/>
        <v>0</v>
      </c>
      <c r="J989" s="67">
        <f t="shared" si="126"/>
        <v>0</v>
      </c>
      <c r="K989" s="68">
        <f t="shared" si="127"/>
        <v>0</v>
      </c>
      <c r="BM989" s="45"/>
    </row>
    <row r="990" spans="1:11" ht="12.75" customHeight="1">
      <c r="A990" s="56">
        <f t="shared" si="120"/>
        <v>86</v>
      </c>
      <c r="B990" s="57">
        <f t="shared" si="121"/>
        <v>66</v>
      </c>
      <c r="C990" s="58">
        <f t="shared" si="122"/>
        <v>47</v>
      </c>
      <c r="D990" s="59">
        <f t="shared" si="123"/>
        <v>63</v>
      </c>
      <c r="E990" s="77"/>
      <c r="H990" s="65">
        <f t="shared" si="124"/>
        <v>1.259550942184123E-13</v>
      </c>
      <c r="I990" s="66">
        <f t="shared" si="125"/>
        <v>0</v>
      </c>
      <c r="J990" s="67">
        <f t="shared" si="126"/>
        <v>0</v>
      </c>
      <c r="K990" s="68">
        <f t="shared" si="127"/>
        <v>0</v>
      </c>
    </row>
    <row r="991" spans="1:116" ht="12.75" customHeight="1">
      <c r="A991" s="56">
        <f t="shared" si="120"/>
        <v>86</v>
      </c>
      <c r="B991" s="57">
        <f t="shared" si="121"/>
        <v>66</v>
      </c>
      <c r="C991" s="58">
        <f t="shared" si="122"/>
        <v>47</v>
      </c>
      <c r="D991" s="59">
        <f t="shared" si="123"/>
        <v>63</v>
      </c>
      <c r="F991" s="77"/>
      <c r="H991" s="65">
        <f t="shared" si="124"/>
        <v>1.259550942184123E-13</v>
      </c>
      <c r="I991" s="66">
        <f t="shared" si="125"/>
        <v>0</v>
      </c>
      <c r="J991" s="67">
        <f t="shared" si="126"/>
        <v>0</v>
      </c>
      <c r="K991" s="68">
        <f t="shared" si="127"/>
        <v>0</v>
      </c>
      <c r="L991" s="5"/>
      <c r="M991" s="5"/>
      <c r="N991" s="45"/>
      <c r="O991" s="45"/>
      <c r="P991" s="45"/>
      <c r="Q991" s="45"/>
      <c r="R991" s="49"/>
      <c r="S991" s="45"/>
      <c r="T991" s="45"/>
      <c r="U991" s="45"/>
      <c r="V991" s="45"/>
      <c r="W991" s="45"/>
      <c r="X991" s="45"/>
      <c r="Y991" s="49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7"/>
      <c r="AU991" s="45"/>
      <c r="AV991" s="45"/>
      <c r="AW991" s="45"/>
      <c r="AX991" s="45"/>
      <c r="AY991" s="45"/>
      <c r="AZ991" s="45"/>
      <c r="BA991" s="45"/>
      <c r="BC991" s="45"/>
      <c r="BD991" s="45"/>
      <c r="BE991" s="45"/>
      <c r="BF991" s="45"/>
      <c r="BG991" s="45"/>
      <c r="BH991" s="45"/>
      <c r="BI991" s="45"/>
      <c r="BJ991" s="45"/>
      <c r="BK991" s="48"/>
      <c r="BL991" s="45"/>
      <c r="BM991" s="45"/>
      <c r="BN991" s="45"/>
      <c r="BO991" s="45"/>
      <c r="BP991" s="45"/>
      <c r="BQ991" s="45"/>
      <c r="BR991" s="45"/>
      <c r="BS991" s="45"/>
      <c r="BT991" s="45"/>
      <c r="BU991" s="45"/>
      <c r="BV991" s="45"/>
      <c r="BW991" s="45"/>
      <c r="BX991" s="45"/>
      <c r="BY991" s="45"/>
      <c r="BZ991" s="47"/>
      <c r="CA991" s="45"/>
      <c r="CB991" s="45"/>
      <c r="CC991" s="45"/>
      <c r="CE991" s="45"/>
      <c r="CF991" s="45"/>
      <c r="CH991" s="45"/>
      <c r="CI991" s="45"/>
      <c r="CJ991" s="45"/>
      <c r="CK991" s="45"/>
      <c r="CL991" s="45"/>
      <c r="CM991" s="45"/>
      <c r="CN991" s="45"/>
      <c r="CO991" s="45"/>
      <c r="CP991" s="45"/>
      <c r="CQ991" s="45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</row>
    <row r="992" spans="1:116" ht="12.75" customHeight="1">
      <c r="A992" s="56">
        <f t="shared" si="120"/>
        <v>86</v>
      </c>
      <c r="B992" s="57">
        <f t="shared" si="121"/>
        <v>66</v>
      </c>
      <c r="C992" s="58">
        <f t="shared" si="122"/>
        <v>47</v>
      </c>
      <c r="D992" s="59">
        <f t="shared" si="123"/>
        <v>63</v>
      </c>
      <c r="E992" s="77"/>
      <c r="F992" s="77"/>
      <c r="H992" s="65">
        <f t="shared" si="124"/>
        <v>1.259550942184123E-13</v>
      </c>
      <c r="I992" s="66">
        <f t="shared" si="125"/>
        <v>0</v>
      </c>
      <c r="J992" s="67">
        <f t="shared" si="126"/>
        <v>0</v>
      </c>
      <c r="K992" s="68">
        <f t="shared" si="127"/>
        <v>0</v>
      </c>
      <c r="L992" s="5"/>
      <c r="M992" s="5"/>
      <c r="N992" s="45"/>
      <c r="O992" s="45"/>
      <c r="P992" s="45"/>
      <c r="Q992" s="45"/>
      <c r="S992" s="45"/>
      <c r="T992" s="45"/>
      <c r="U992" s="45"/>
      <c r="V992" s="45"/>
      <c r="W992" s="45"/>
      <c r="X992" s="45"/>
      <c r="Y992" s="49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7"/>
      <c r="AU992" s="45"/>
      <c r="AV992" s="45"/>
      <c r="AW992" s="45"/>
      <c r="AX992" s="45"/>
      <c r="AY992" s="45"/>
      <c r="AZ992" s="45"/>
      <c r="BA992" s="46"/>
      <c r="BC992" s="45"/>
      <c r="BD992" s="45"/>
      <c r="BE992" s="50"/>
      <c r="BF992" s="45"/>
      <c r="BG992" s="45"/>
      <c r="BH992" s="45"/>
      <c r="BI992" s="45"/>
      <c r="BJ992" s="45"/>
      <c r="BK992" s="48"/>
      <c r="BL992" s="45"/>
      <c r="BM992" s="45"/>
      <c r="BN992" s="45"/>
      <c r="BO992" s="45"/>
      <c r="BP992" s="45"/>
      <c r="BQ992" s="45"/>
      <c r="BR992" s="45"/>
      <c r="BS992" s="45"/>
      <c r="BT992" s="45"/>
      <c r="BU992" s="45"/>
      <c r="BV992" s="45"/>
      <c r="BW992" s="45"/>
      <c r="BX992" s="45"/>
      <c r="BY992" s="45"/>
      <c r="BZ992" s="47"/>
      <c r="CA992" s="45"/>
      <c r="CB992" s="45"/>
      <c r="CC992" s="45"/>
      <c r="CE992" s="45"/>
      <c r="CF992" s="45"/>
      <c r="CH992" s="45"/>
      <c r="CI992" s="45"/>
      <c r="CJ992" s="45"/>
      <c r="CK992" s="45"/>
      <c r="CL992" s="45"/>
      <c r="CM992" s="45"/>
      <c r="CN992" s="45"/>
      <c r="CO992" s="45"/>
      <c r="CP992" s="45"/>
      <c r="CQ992" s="45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</row>
    <row r="993" spans="1:11" ht="12.75" customHeight="1">
      <c r="A993" s="56">
        <f t="shared" si="120"/>
        <v>86</v>
      </c>
      <c r="B993" s="57">
        <f t="shared" si="121"/>
        <v>66</v>
      </c>
      <c r="C993" s="58">
        <f t="shared" si="122"/>
        <v>47</v>
      </c>
      <c r="D993" s="59">
        <f t="shared" si="123"/>
        <v>63</v>
      </c>
      <c r="H993" s="65">
        <f t="shared" si="124"/>
        <v>1.259550942184123E-13</v>
      </c>
      <c r="I993" s="66">
        <f t="shared" si="125"/>
        <v>0</v>
      </c>
      <c r="J993" s="67">
        <f t="shared" si="126"/>
        <v>0</v>
      </c>
      <c r="K993" s="68">
        <f t="shared" si="127"/>
        <v>0</v>
      </c>
    </row>
    <row r="994" spans="1:11" ht="12.75" customHeight="1">
      <c r="A994" s="56">
        <f t="shared" si="120"/>
        <v>86</v>
      </c>
      <c r="B994" s="57">
        <f t="shared" si="121"/>
        <v>66</v>
      </c>
      <c r="C994" s="58">
        <f t="shared" si="122"/>
        <v>47</v>
      </c>
      <c r="D994" s="59">
        <f t="shared" si="123"/>
        <v>63</v>
      </c>
      <c r="H994" s="65">
        <f t="shared" si="124"/>
        <v>1.259550942184123E-13</v>
      </c>
      <c r="I994" s="66">
        <f t="shared" si="125"/>
        <v>0</v>
      </c>
      <c r="J994" s="67">
        <f t="shared" si="126"/>
        <v>0</v>
      </c>
      <c r="K994" s="68">
        <f t="shared" si="127"/>
        <v>0</v>
      </c>
    </row>
    <row r="995" spans="1:116" ht="12.75" customHeight="1">
      <c r="A995" s="56">
        <f t="shared" si="120"/>
        <v>86</v>
      </c>
      <c r="B995" s="57">
        <f t="shared" si="121"/>
        <v>66</v>
      </c>
      <c r="C995" s="58">
        <f t="shared" si="122"/>
        <v>47</v>
      </c>
      <c r="D995" s="59">
        <f t="shared" si="123"/>
        <v>63</v>
      </c>
      <c r="E995" s="77"/>
      <c r="F995" s="77"/>
      <c r="H995" s="65">
        <f t="shared" si="124"/>
        <v>1.259550942184123E-13</v>
      </c>
      <c r="I995" s="66">
        <f t="shared" si="125"/>
        <v>0</v>
      </c>
      <c r="J995" s="67">
        <f t="shared" si="126"/>
        <v>0</v>
      </c>
      <c r="K995" s="68">
        <f t="shared" si="127"/>
        <v>0</v>
      </c>
      <c r="L995" s="5"/>
      <c r="M995" s="5"/>
      <c r="N995" s="45"/>
      <c r="O995" s="45"/>
      <c r="P995" s="45"/>
      <c r="Q995" s="45"/>
      <c r="S995" s="45"/>
      <c r="T995" s="45"/>
      <c r="U995" s="45"/>
      <c r="V995" s="45"/>
      <c r="W995" s="45"/>
      <c r="X995" s="45"/>
      <c r="Y995" s="49"/>
      <c r="Z995" s="45"/>
      <c r="AA995" s="45"/>
      <c r="AB995" s="45"/>
      <c r="AC995" s="45"/>
      <c r="AD995" s="45"/>
      <c r="AE995" s="45"/>
      <c r="AF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7"/>
      <c r="AU995" s="45"/>
      <c r="AV995" s="45"/>
      <c r="AW995" s="45"/>
      <c r="AX995" s="45"/>
      <c r="AY995" s="45"/>
      <c r="AZ995" s="45"/>
      <c r="BA995" s="45"/>
      <c r="BC995" s="45"/>
      <c r="BD995" s="45"/>
      <c r="BE995" s="45"/>
      <c r="BF995" s="45"/>
      <c r="BG995" s="45"/>
      <c r="BH995" s="45"/>
      <c r="BI995" s="45"/>
      <c r="BJ995" s="45"/>
      <c r="BK995" s="49"/>
      <c r="BL995" s="45"/>
      <c r="BM995" s="45"/>
      <c r="BN995" s="45"/>
      <c r="BO995" s="45"/>
      <c r="BP995" s="45"/>
      <c r="BQ995" s="45"/>
      <c r="BR995" s="45"/>
      <c r="BS995" s="45"/>
      <c r="BT995" s="45"/>
      <c r="BU995" s="45"/>
      <c r="BV995" s="45"/>
      <c r="BW995" s="45"/>
      <c r="BX995" s="45"/>
      <c r="BY995" s="45"/>
      <c r="BZ995" s="47"/>
      <c r="CA995" s="45"/>
      <c r="CB995" s="45"/>
      <c r="CC995" s="45"/>
      <c r="CE995" s="45"/>
      <c r="CF995" s="45"/>
      <c r="CH995" s="45"/>
      <c r="CI995" s="45"/>
      <c r="CJ995" s="45"/>
      <c r="CK995" s="45"/>
      <c r="CL995" s="45"/>
      <c r="CM995" s="45"/>
      <c r="CN995" s="45"/>
      <c r="CO995" s="45"/>
      <c r="CP995" s="45"/>
      <c r="CQ995" s="45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</row>
    <row r="996" spans="1:11" ht="12.75" customHeight="1">
      <c r="A996" s="56">
        <f t="shared" si="120"/>
        <v>86</v>
      </c>
      <c r="B996" s="57">
        <f t="shared" si="121"/>
        <v>66</v>
      </c>
      <c r="C996" s="58">
        <f t="shared" si="122"/>
        <v>47</v>
      </c>
      <c r="D996" s="59">
        <f t="shared" si="123"/>
        <v>63</v>
      </c>
      <c r="H996" s="65">
        <f t="shared" si="124"/>
        <v>1.259550942184123E-13</v>
      </c>
      <c r="I996" s="66">
        <f t="shared" si="125"/>
        <v>0</v>
      </c>
      <c r="J996" s="67">
        <f t="shared" si="126"/>
        <v>0</v>
      </c>
      <c r="K996" s="68">
        <f t="shared" si="127"/>
        <v>0</v>
      </c>
    </row>
    <row r="997" spans="1:94" ht="12.75" customHeight="1">
      <c r="A997" s="56">
        <f t="shared" si="120"/>
        <v>86</v>
      </c>
      <c r="B997" s="57">
        <f t="shared" si="121"/>
        <v>66</v>
      </c>
      <c r="C997" s="58">
        <f t="shared" si="122"/>
        <v>47</v>
      </c>
      <c r="D997" s="59">
        <f t="shared" si="123"/>
        <v>63</v>
      </c>
      <c r="E997" s="77"/>
      <c r="F997" s="77"/>
      <c r="G997" s="2"/>
      <c r="H997" s="65">
        <f t="shared" si="124"/>
        <v>1.259550942184123E-13</v>
      </c>
      <c r="I997" s="66">
        <f t="shared" si="125"/>
        <v>0</v>
      </c>
      <c r="J997" s="67">
        <f t="shared" si="126"/>
        <v>0</v>
      </c>
      <c r="K997" s="68">
        <f t="shared" si="127"/>
        <v>0</v>
      </c>
      <c r="L997" s="5"/>
      <c r="M997" s="5"/>
      <c r="N997" s="45"/>
      <c r="O997" s="45"/>
      <c r="P997" s="45"/>
      <c r="Q997" s="45"/>
      <c r="S997" s="45"/>
      <c r="T997" s="45"/>
      <c r="U997" s="45"/>
      <c r="V997" s="45"/>
      <c r="W997" s="45"/>
      <c r="X997" s="45"/>
      <c r="Y997" s="49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7"/>
      <c r="AU997" s="45"/>
      <c r="AV997" s="45"/>
      <c r="AW997" s="45"/>
      <c r="AX997" s="45"/>
      <c r="AY997" s="45"/>
      <c r="AZ997" s="45"/>
      <c r="BA997" s="45"/>
      <c r="BC997" s="45"/>
      <c r="BD997" s="45"/>
      <c r="BE997" s="45"/>
      <c r="BF997" s="45"/>
      <c r="BG997" s="45"/>
      <c r="BH997" s="45"/>
      <c r="BI997" s="45"/>
      <c r="BJ997" s="45"/>
      <c r="BK997" s="48"/>
      <c r="BL997" s="45"/>
      <c r="BM997" s="45"/>
      <c r="BN997" s="45"/>
      <c r="BO997" s="45"/>
      <c r="BP997" s="45"/>
      <c r="BQ997" s="45"/>
      <c r="BR997" s="45"/>
      <c r="BS997" s="45"/>
      <c r="BT997" s="45"/>
      <c r="BU997" s="45"/>
      <c r="BV997" s="45"/>
      <c r="BW997" s="45"/>
      <c r="BX997" s="45"/>
      <c r="BY997" s="45"/>
      <c r="BZ997" s="47"/>
      <c r="CA997" s="45"/>
      <c r="CB997" s="45"/>
      <c r="CC997" s="45"/>
      <c r="CE997" s="45"/>
      <c r="CF997" s="45"/>
      <c r="CH997" s="45"/>
      <c r="CJ997" s="45"/>
      <c r="CK997" s="45"/>
      <c r="CL997" s="45"/>
      <c r="CM997" s="45"/>
      <c r="CN997" s="45"/>
      <c r="CO997" s="45"/>
      <c r="CP997" s="45"/>
    </row>
    <row r="998" spans="1:11" ht="12.75" customHeight="1">
      <c r="A998" s="56">
        <f t="shared" si="120"/>
        <v>86</v>
      </c>
      <c r="B998" s="57">
        <f t="shared" si="121"/>
        <v>66</v>
      </c>
      <c r="C998" s="58">
        <f t="shared" si="122"/>
        <v>47</v>
      </c>
      <c r="D998" s="59">
        <f t="shared" si="123"/>
        <v>63</v>
      </c>
      <c r="H998" s="65">
        <f t="shared" si="124"/>
        <v>1.259550942184123E-13</v>
      </c>
      <c r="I998" s="66">
        <f t="shared" si="125"/>
        <v>0</v>
      </c>
      <c r="J998" s="67">
        <f t="shared" si="126"/>
        <v>0</v>
      </c>
      <c r="K998" s="68">
        <f t="shared" si="127"/>
        <v>0</v>
      </c>
    </row>
    <row r="999" spans="1:11" ht="12.75" customHeight="1">
      <c r="A999" s="56">
        <f t="shared" si="120"/>
        <v>86</v>
      </c>
      <c r="B999" s="57">
        <f t="shared" si="121"/>
        <v>66</v>
      </c>
      <c r="C999" s="58">
        <f t="shared" si="122"/>
        <v>47</v>
      </c>
      <c r="D999" s="59">
        <f t="shared" si="123"/>
        <v>63</v>
      </c>
      <c r="H999" s="65">
        <f t="shared" si="124"/>
        <v>1.259550942184123E-13</v>
      </c>
      <c r="I999" s="66">
        <f t="shared" si="125"/>
        <v>0</v>
      </c>
      <c r="J999" s="67">
        <f t="shared" si="126"/>
        <v>0</v>
      </c>
      <c r="K999" s="68">
        <f t="shared" si="127"/>
        <v>0</v>
      </c>
    </row>
    <row r="1000" spans="1:116" ht="12.75" customHeight="1">
      <c r="A1000" s="56">
        <f t="shared" si="120"/>
        <v>86</v>
      </c>
      <c r="B1000" s="57">
        <f t="shared" si="121"/>
        <v>66</v>
      </c>
      <c r="C1000" s="58">
        <f t="shared" si="122"/>
        <v>47</v>
      </c>
      <c r="D1000" s="59">
        <f t="shared" si="123"/>
        <v>63</v>
      </c>
      <c r="E1000" s="77"/>
      <c r="F1000" s="77"/>
      <c r="H1000" s="65">
        <f t="shared" si="124"/>
        <v>1.259550942184123E-13</v>
      </c>
      <c r="I1000" s="66">
        <f t="shared" si="125"/>
        <v>0</v>
      </c>
      <c r="J1000" s="67">
        <f t="shared" si="126"/>
        <v>0</v>
      </c>
      <c r="K1000" s="68">
        <f t="shared" si="127"/>
        <v>0</v>
      </c>
      <c r="L1000" s="5"/>
      <c r="M1000" s="5"/>
      <c r="N1000" s="45"/>
      <c r="O1000" s="45"/>
      <c r="P1000" s="45"/>
      <c r="Q1000" s="45"/>
      <c r="S1000" s="45"/>
      <c r="T1000" s="45"/>
      <c r="U1000" s="45"/>
      <c r="V1000" s="45"/>
      <c r="W1000" s="45"/>
      <c r="X1000" s="45"/>
      <c r="Y1000" s="49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9"/>
      <c r="AN1000" s="45"/>
      <c r="AO1000" s="45"/>
      <c r="AP1000" s="45"/>
      <c r="AQ1000" s="45"/>
      <c r="AR1000" s="45"/>
      <c r="AS1000" s="45"/>
      <c r="AT1000" s="47"/>
      <c r="AU1000" s="45"/>
      <c r="AV1000" s="45"/>
      <c r="AW1000" s="45"/>
      <c r="AX1000" s="45"/>
      <c r="AY1000" s="45"/>
      <c r="AZ1000" s="45"/>
      <c r="BA1000" s="45"/>
      <c r="BC1000" s="45"/>
      <c r="BD1000" s="45"/>
      <c r="BE1000" s="45"/>
      <c r="BF1000" s="45"/>
      <c r="BG1000" s="45"/>
      <c r="BH1000" s="45"/>
      <c r="BI1000" s="45"/>
      <c r="BJ1000" s="45"/>
      <c r="BK1000" s="48"/>
      <c r="BL1000" s="45"/>
      <c r="BM1000" s="45"/>
      <c r="BN1000" s="45"/>
      <c r="BO1000" s="45"/>
      <c r="BP1000" s="45"/>
      <c r="BQ1000" s="45"/>
      <c r="BR1000" s="45"/>
      <c r="BS1000" s="45"/>
      <c r="BT1000" s="45"/>
      <c r="BU1000" s="45"/>
      <c r="BV1000" s="45"/>
      <c r="BW1000" s="45"/>
      <c r="BX1000" s="45"/>
      <c r="BY1000" s="45"/>
      <c r="BZ1000" s="47"/>
      <c r="CA1000" s="45"/>
      <c r="CB1000" s="45"/>
      <c r="CC1000" s="45"/>
      <c r="CE1000" s="45"/>
      <c r="CF1000" s="45"/>
      <c r="CH1000" s="45"/>
      <c r="CI1000" s="45"/>
      <c r="CJ1000" s="45"/>
      <c r="CK1000" s="45"/>
      <c r="CL1000" s="45"/>
      <c r="CM1000" s="45"/>
      <c r="CN1000" s="45"/>
      <c r="CO1000" s="45"/>
      <c r="CP1000" s="45"/>
      <c r="CQ1000" s="45"/>
      <c r="CR1000" s="4"/>
      <c r="CS1000" s="4"/>
      <c r="CT1000" s="4"/>
      <c r="CU1000" s="4"/>
      <c r="CV1000" s="4"/>
      <c r="CW1000" s="1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</row>
    <row r="1001" spans="1:88" ht="12.75" customHeight="1">
      <c r="A1001" s="56">
        <f t="shared" si="120"/>
        <v>86</v>
      </c>
      <c r="B1001" s="57">
        <f t="shared" si="121"/>
        <v>66</v>
      </c>
      <c r="C1001" s="58">
        <f t="shared" si="122"/>
        <v>47</v>
      </c>
      <c r="D1001" s="59">
        <f t="shared" si="123"/>
        <v>63</v>
      </c>
      <c r="E1001" s="77"/>
      <c r="F1001" s="77"/>
      <c r="H1001" s="65">
        <f t="shared" si="124"/>
        <v>1.259550942184123E-13</v>
      </c>
      <c r="I1001" s="66">
        <f t="shared" si="125"/>
        <v>0</v>
      </c>
      <c r="J1001" s="67">
        <f t="shared" si="126"/>
        <v>0</v>
      </c>
      <c r="K1001" s="68">
        <f t="shared" si="127"/>
        <v>0</v>
      </c>
      <c r="L1001" s="5"/>
      <c r="M1001" s="5"/>
      <c r="N1001" s="45"/>
      <c r="O1001" s="45"/>
      <c r="P1001" s="45"/>
      <c r="Q1001" s="45"/>
      <c r="S1001" s="45"/>
      <c r="T1001" s="45"/>
      <c r="U1001" s="45"/>
      <c r="V1001" s="45"/>
      <c r="W1001" s="45"/>
      <c r="X1001" s="45"/>
      <c r="Y1001" s="49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7"/>
      <c r="AU1001" s="45"/>
      <c r="AV1001" s="45"/>
      <c r="AW1001" s="45"/>
      <c r="AX1001" s="45"/>
      <c r="AY1001" s="45"/>
      <c r="AZ1001" s="45"/>
      <c r="BA1001" s="45"/>
      <c r="BC1001" s="45"/>
      <c r="BD1001" s="45"/>
      <c r="BE1001" s="45"/>
      <c r="BF1001" s="45"/>
      <c r="BG1001" s="45"/>
      <c r="BH1001" s="45"/>
      <c r="BI1001" s="45"/>
      <c r="BJ1001" s="45"/>
      <c r="BK1001" s="48"/>
      <c r="BL1001" s="45"/>
      <c r="BM1001" s="45"/>
      <c r="BN1001" s="45"/>
      <c r="BO1001" s="45"/>
      <c r="BP1001" s="45"/>
      <c r="BQ1001" s="45"/>
      <c r="BR1001" s="45"/>
      <c r="BS1001" s="45"/>
      <c r="BT1001" s="45"/>
      <c r="BU1001" s="45"/>
      <c r="BV1001" s="45"/>
      <c r="BW1001" s="45"/>
      <c r="BX1001" s="45"/>
      <c r="BY1001" s="45"/>
      <c r="BZ1001" s="47"/>
      <c r="CA1001" s="45"/>
      <c r="CB1001" s="45"/>
      <c r="CC1001" s="45"/>
      <c r="CE1001" s="45"/>
      <c r="CF1001" s="45"/>
      <c r="CH1001" s="45"/>
      <c r="CJ1001" s="45"/>
    </row>
    <row r="1002" spans="1:11" ht="12.75" customHeight="1">
      <c r="A1002" s="56">
        <f t="shared" si="120"/>
        <v>86</v>
      </c>
      <c r="B1002" s="57">
        <f t="shared" si="121"/>
        <v>66</v>
      </c>
      <c r="C1002" s="58">
        <f t="shared" si="122"/>
        <v>47</v>
      </c>
      <c r="D1002" s="59">
        <f t="shared" si="123"/>
        <v>63</v>
      </c>
      <c r="H1002" s="65">
        <f t="shared" si="124"/>
        <v>1.259550942184123E-13</v>
      </c>
      <c r="I1002" s="66">
        <f t="shared" si="125"/>
        <v>0</v>
      </c>
      <c r="J1002" s="67">
        <f t="shared" si="126"/>
        <v>0</v>
      </c>
      <c r="K1002" s="68">
        <f t="shared" si="127"/>
        <v>0</v>
      </c>
    </row>
    <row r="1003" spans="1:11" ht="12.75" customHeight="1">
      <c r="A1003" s="56">
        <f t="shared" si="120"/>
        <v>86</v>
      </c>
      <c r="B1003" s="57">
        <f t="shared" si="121"/>
        <v>66</v>
      </c>
      <c r="C1003" s="58">
        <f t="shared" si="122"/>
        <v>47</v>
      </c>
      <c r="D1003" s="59">
        <f t="shared" si="123"/>
        <v>63</v>
      </c>
      <c r="H1003" s="65">
        <f t="shared" si="124"/>
        <v>1.259550942184123E-13</v>
      </c>
      <c r="I1003" s="66">
        <f t="shared" si="125"/>
        <v>0</v>
      </c>
      <c r="J1003" s="67">
        <f t="shared" si="126"/>
        <v>0</v>
      </c>
      <c r="K1003" s="68">
        <f t="shared" si="127"/>
        <v>0</v>
      </c>
    </row>
    <row r="1004" spans="1:33" ht="12.75" customHeight="1">
      <c r="A1004" s="56">
        <f t="shared" si="120"/>
        <v>86</v>
      </c>
      <c r="B1004" s="57">
        <f t="shared" si="121"/>
        <v>66</v>
      </c>
      <c r="C1004" s="58">
        <f t="shared" si="122"/>
        <v>47</v>
      </c>
      <c r="D1004" s="59">
        <f t="shared" si="123"/>
        <v>63</v>
      </c>
      <c r="H1004" s="65">
        <f t="shared" si="124"/>
        <v>1.259550942184123E-13</v>
      </c>
      <c r="I1004" s="66">
        <f t="shared" si="125"/>
        <v>0</v>
      </c>
      <c r="J1004" s="67">
        <f t="shared" si="126"/>
        <v>0</v>
      </c>
      <c r="K1004" s="68">
        <f t="shared" si="127"/>
        <v>0</v>
      </c>
      <c r="AG1004" s="45"/>
    </row>
    <row r="1005" spans="1:116" ht="12.75" customHeight="1">
      <c r="A1005" s="56">
        <f t="shared" si="120"/>
        <v>86</v>
      </c>
      <c r="B1005" s="57">
        <f t="shared" si="121"/>
        <v>66</v>
      </c>
      <c r="C1005" s="58">
        <f t="shared" si="122"/>
        <v>47</v>
      </c>
      <c r="D1005" s="59">
        <f t="shared" si="123"/>
        <v>63</v>
      </c>
      <c r="E1005" s="77"/>
      <c r="F1005" s="77"/>
      <c r="H1005" s="65">
        <f t="shared" si="124"/>
        <v>1.259550942184123E-13</v>
      </c>
      <c r="I1005" s="66">
        <f t="shared" si="125"/>
        <v>0</v>
      </c>
      <c r="J1005" s="67">
        <f t="shared" si="126"/>
        <v>0</v>
      </c>
      <c r="K1005" s="68">
        <f t="shared" si="127"/>
        <v>0</v>
      </c>
      <c r="L1005" s="5"/>
      <c r="M1005" s="5"/>
      <c r="N1005" s="45"/>
      <c r="O1005" s="45"/>
      <c r="P1005" s="45"/>
      <c r="Q1005" s="45"/>
      <c r="S1005" s="45"/>
      <c r="T1005" s="45"/>
      <c r="U1005" s="45"/>
      <c r="V1005" s="45"/>
      <c r="W1005" s="45"/>
      <c r="X1005" s="45"/>
      <c r="Y1005" s="49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7"/>
      <c r="AU1005" s="45"/>
      <c r="AV1005" s="45"/>
      <c r="AW1005" s="45"/>
      <c r="AX1005" s="45"/>
      <c r="AY1005" s="45"/>
      <c r="AZ1005" s="45"/>
      <c r="BA1005" s="45"/>
      <c r="BC1005" s="45"/>
      <c r="BD1005" s="45"/>
      <c r="BE1005" s="45"/>
      <c r="BF1005" s="45"/>
      <c r="BG1005" s="45"/>
      <c r="BH1005" s="45"/>
      <c r="BI1005" s="45"/>
      <c r="BJ1005" s="45"/>
      <c r="BK1005" s="48"/>
      <c r="BL1005" s="45"/>
      <c r="BM1005" s="45"/>
      <c r="BN1005" s="45"/>
      <c r="BO1005" s="45"/>
      <c r="BP1005" s="45"/>
      <c r="BQ1005" s="45"/>
      <c r="BR1005" s="45"/>
      <c r="BS1005" s="45"/>
      <c r="BT1005" s="45"/>
      <c r="BU1005" s="45"/>
      <c r="BV1005" s="45"/>
      <c r="BW1005" s="45"/>
      <c r="BX1005" s="45"/>
      <c r="BY1005" s="45"/>
      <c r="BZ1005" s="47"/>
      <c r="CA1005" s="45"/>
      <c r="CB1005" s="45"/>
      <c r="CC1005" s="45"/>
      <c r="CE1005" s="45"/>
      <c r="CF1005" s="45"/>
      <c r="CH1005" s="45"/>
      <c r="CI1005" s="45"/>
      <c r="CJ1005" s="45"/>
      <c r="CK1005" s="45"/>
      <c r="CL1005" s="45"/>
      <c r="CM1005" s="45"/>
      <c r="CN1005" s="45"/>
      <c r="CO1005" s="45"/>
      <c r="CP1005" s="45"/>
      <c r="CQ1005" s="45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F1005" s="4"/>
      <c r="DG1005" s="4"/>
      <c r="DH1005" s="4"/>
      <c r="DI1005" s="14"/>
      <c r="DJ1005" s="4"/>
      <c r="DK1005" s="4"/>
      <c r="DL1005" s="4"/>
    </row>
    <row r="1006" spans="1:11" ht="12.75" customHeight="1">
      <c r="A1006" s="56">
        <f t="shared" si="120"/>
        <v>86</v>
      </c>
      <c r="B1006" s="57">
        <f t="shared" si="121"/>
        <v>66</v>
      </c>
      <c r="C1006" s="58">
        <f t="shared" si="122"/>
        <v>47</v>
      </c>
      <c r="D1006" s="59">
        <f t="shared" si="123"/>
        <v>63</v>
      </c>
      <c r="H1006" s="65">
        <f t="shared" si="124"/>
        <v>1.259550942184123E-13</v>
      </c>
      <c r="I1006" s="66">
        <f t="shared" si="125"/>
        <v>0</v>
      </c>
      <c r="J1006" s="67">
        <f t="shared" si="126"/>
        <v>0</v>
      </c>
      <c r="K1006" s="68">
        <f t="shared" si="127"/>
        <v>0</v>
      </c>
    </row>
    <row r="1007" spans="1:116" ht="12.75">
      <c r="A1007" s="56">
        <f t="shared" si="120"/>
        <v>86</v>
      </c>
      <c r="B1007" s="57">
        <f t="shared" si="121"/>
        <v>66</v>
      </c>
      <c r="C1007" s="58">
        <f t="shared" si="122"/>
        <v>47</v>
      </c>
      <c r="D1007" s="59">
        <f t="shared" si="123"/>
        <v>63</v>
      </c>
      <c r="H1007" s="65">
        <f t="shared" si="124"/>
        <v>1.259550942184123E-13</v>
      </c>
      <c r="I1007" s="66">
        <f t="shared" si="125"/>
        <v>0</v>
      </c>
      <c r="J1007" s="67">
        <f t="shared" si="126"/>
        <v>0</v>
      </c>
      <c r="K1007" s="68">
        <f t="shared" si="127"/>
        <v>0</v>
      </c>
      <c r="CI1007" s="45"/>
      <c r="CQ1007" s="45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</row>
    <row r="1008" spans="1:11" ht="12.75" customHeight="1">
      <c r="A1008" s="56">
        <f t="shared" si="120"/>
        <v>86</v>
      </c>
      <c r="B1008" s="57">
        <f t="shared" si="121"/>
        <v>66</v>
      </c>
      <c r="C1008" s="58">
        <f t="shared" si="122"/>
        <v>47</v>
      </c>
      <c r="D1008" s="59">
        <f t="shared" si="123"/>
        <v>63</v>
      </c>
      <c r="H1008" s="65">
        <f t="shared" si="124"/>
        <v>1.259550942184123E-13</v>
      </c>
      <c r="I1008" s="66">
        <f t="shared" si="125"/>
        <v>0</v>
      </c>
      <c r="J1008" s="67">
        <f t="shared" si="126"/>
        <v>0</v>
      </c>
      <c r="K1008" s="68">
        <f t="shared" si="127"/>
        <v>0</v>
      </c>
    </row>
    <row r="1009" spans="1:11" ht="12.75" customHeight="1">
      <c r="A1009" s="56">
        <f t="shared" si="120"/>
        <v>86</v>
      </c>
      <c r="B1009" s="57">
        <f t="shared" si="121"/>
        <v>66</v>
      </c>
      <c r="C1009" s="58">
        <f t="shared" si="122"/>
        <v>47</v>
      </c>
      <c r="D1009" s="59">
        <f t="shared" si="123"/>
        <v>63</v>
      </c>
      <c r="H1009" s="65">
        <f t="shared" si="124"/>
        <v>1.259550942184123E-13</v>
      </c>
      <c r="I1009" s="66">
        <f t="shared" si="125"/>
        <v>0</v>
      </c>
      <c r="J1009" s="67">
        <f t="shared" si="126"/>
        <v>0</v>
      </c>
      <c r="K1009" s="68">
        <f t="shared" si="127"/>
        <v>0</v>
      </c>
    </row>
    <row r="1010" spans="1:11" ht="12.75" customHeight="1">
      <c r="A1010" s="56">
        <f t="shared" si="120"/>
        <v>86</v>
      </c>
      <c r="B1010" s="57">
        <f t="shared" si="121"/>
        <v>66</v>
      </c>
      <c r="C1010" s="58">
        <f t="shared" si="122"/>
        <v>47</v>
      </c>
      <c r="D1010" s="59">
        <f t="shared" si="123"/>
        <v>63</v>
      </c>
      <c r="H1010" s="65">
        <f t="shared" si="124"/>
        <v>1.259550942184123E-13</v>
      </c>
      <c r="I1010" s="66">
        <f t="shared" si="125"/>
        <v>0</v>
      </c>
      <c r="J1010" s="67">
        <f t="shared" si="126"/>
        <v>0</v>
      </c>
      <c r="K1010" s="68">
        <f t="shared" si="127"/>
        <v>0</v>
      </c>
    </row>
    <row r="1011" spans="1:88" ht="12.75" customHeight="1">
      <c r="A1011" s="56">
        <f t="shared" si="120"/>
        <v>86</v>
      </c>
      <c r="B1011" s="57">
        <f t="shared" si="121"/>
        <v>66</v>
      </c>
      <c r="C1011" s="58">
        <f t="shared" si="122"/>
        <v>47</v>
      </c>
      <c r="D1011" s="59">
        <f t="shared" si="123"/>
        <v>63</v>
      </c>
      <c r="E1011" s="77"/>
      <c r="H1011" s="65">
        <f t="shared" si="124"/>
        <v>1.259550942184123E-13</v>
      </c>
      <c r="I1011" s="66">
        <f t="shared" si="125"/>
        <v>0</v>
      </c>
      <c r="J1011" s="67">
        <f t="shared" si="126"/>
        <v>0</v>
      </c>
      <c r="K1011" s="68">
        <f t="shared" si="127"/>
        <v>0</v>
      </c>
      <c r="L1011" s="5"/>
      <c r="M1011" s="5"/>
      <c r="N1011" s="45"/>
      <c r="O1011" s="45"/>
      <c r="P1011" s="45"/>
      <c r="Q1011" s="45"/>
      <c r="R1011" s="49"/>
      <c r="S1011" s="45"/>
      <c r="T1011" s="45"/>
      <c r="U1011" s="45"/>
      <c r="V1011" s="45"/>
      <c r="W1011" s="45"/>
      <c r="X1011" s="45"/>
      <c r="Y1011" s="49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7"/>
      <c r="AU1011" s="45"/>
      <c r="AV1011" s="45"/>
      <c r="AW1011" s="45"/>
      <c r="AX1011" s="45"/>
      <c r="AY1011" s="45"/>
      <c r="AZ1011" s="45"/>
      <c r="BA1011" s="45"/>
      <c r="BC1011" s="45"/>
      <c r="BD1011" s="45"/>
      <c r="BE1011" s="45"/>
      <c r="BF1011" s="45"/>
      <c r="BG1011" s="45"/>
      <c r="BH1011" s="45"/>
      <c r="BI1011" s="45"/>
      <c r="BJ1011" s="45"/>
      <c r="BK1011" s="49"/>
      <c r="BL1011" s="45"/>
      <c r="BM1011" s="45"/>
      <c r="BN1011" s="45"/>
      <c r="BO1011" s="45"/>
      <c r="BP1011" s="45"/>
      <c r="BQ1011" s="45"/>
      <c r="BR1011" s="45"/>
      <c r="BS1011" s="45"/>
      <c r="BT1011" s="45"/>
      <c r="BU1011" s="45"/>
      <c r="BV1011" s="45"/>
      <c r="BW1011" s="45"/>
      <c r="BX1011" s="45"/>
      <c r="BY1011" s="45"/>
      <c r="BZ1011" s="47"/>
      <c r="CA1011" s="45"/>
      <c r="CB1011" s="45"/>
      <c r="CC1011" s="45"/>
      <c r="CE1011" s="45"/>
      <c r="CF1011" s="45"/>
      <c r="CH1011" s="45"/>
      <c r="CJ1011" s="45"/>
    </row>
    <row r="1012" spans="1:11" ht="12.75" customHeight="1">
      <c r="A1012" s="56">
        <f t="shared" si="120"/>
        <v>86</v>
      </c>
      <c r="B1012" s="57">
        <f t="shared" si="121"/>
        <v>66</v>
      </c>
      <c r="C1012" s="58">
        <f t="shared" si="122"/>
        <v>47</v>
      </c>
      <c r="D1012" s="59">
        <f t="shared" si="123"/>
        <v>63</v>
      </c>
      <c r="H1012" s="65">
        <f t="shared" si="124"/>
        <v>1.259550942184123E-13</v>
      </c>
      <c r="I1012" s="66">
        <f t="shared" si="125"/>
        <v>0</v>
      </c>
      <c r="J1012" s="67">
        <f t="shared" si="126"/>
        <v>0</v>
      </c>
      <c r="K1012" s="68">
        <f t="shared" si="127"/>
        <v>0</v>
      </c>
    </row>
    <row r="1013" spans="1:11" ht="12.75" customHeight="1">
      <c r="A1013" s="56">
        <f t="shared" si="120"/>
        <v>86</v>
      </c>
      <c r="B1013" s="57">
        <f t="shared" si="121"/>
        <v>66</v>
      </c>
      <c r="C1013" s="58">
        <f t="shared" si="122"/>
        <v>47</v>
      </c>
      <c r="D1013" s="59">
        <f t="shared" si="123"/>
        <v>63</v>
      </c>
      <c r="H1013" s="65">
        <f t="shared" si="124"/>
        <v>1.259550942184123E-13</v>
      </c>
      <c r="I1013" s="66">
        <f t="shared" si="125"/>
        <v>0</v>
      </c>
      <c r="J1013" s="67">
        <f t="shared" si="126"/>
        <v>0</v>
      </c>
      <c r="K1013" s="68">
        <f t="shared" si="127"/>
        <v>0</v>
      </c>
    </row>
    <row r="1014" spans="1:11" ht="12.75" customHeight="1">
      <c r="A1014" s="56">
        <f t="shared" si="120"/>
        <v>86</v>
      </c>
      <c r="B1014" s="57">
        <f t="shared" si="121"/>
        <v>66</v>
      </c>
      <c r="C1014" s="58">
        <f t="shared" si="122"/>
        <v>47</v>
      </c>
      <c r="D1014" s="59">
        <f t="shared" si="123"/>
        <v>63</v>
      </c>
      <c r="H1014" s="65">
        <f t="shared" si="124"/>
        <v>1.259550942184123E-13</v>
      </c>
      <c r="I1014" s="66">
        <f t="shared" si="125"/>
        <v>0</v>
      </c>
      <c r="J1014" s="67">
        <f t="shared" si="126"/>
        <v>0</v>
      </c>
      <c r="K1014" s="68">
        <f t="shared" si="127"/>
        <v>0</v>
      </c>
    </row>
    <row r="1015" spans="1:116" ht="12.75" customHeight="1">
      <c r="A1015" s="56">
        <f t="shared" si="120"/>
        <v>86</v>
      </c>
      <c r="B1015" s="57">
        <f t="shared" si="121"/>
        <v>66</v>
      </c>
      <c r="C1015" s="58">
        <f t="shared" si="122"/>
        <v>47</v>
      </c>
      <c r="D1015" s="59">
        <f t="shared" si="123"/>
        <v>63</v>
      </c>
      <c r="E1015" s="77"/>
      <c r="F1015" s="77"/>
      <c r="H1015" s="65">
        <f t="shared" si="124"/>
        <v>1.259550942184123E-13</v>
      </c>
      <c r="I1015" s="66">
        <f t="shared" si="125"/>
        <v>0</v>
      </c>
      <c r="J1015" s="67">
        <f t="shared" si="126"/>
        <v>0</v>
      </c>
      <c r="K1015" s="68">
        <f t="shared" si="127"/>
        <v>0</v>
      </c>
      <c r="L1015" s="5"/>
      <c r="M1015" s="5"/>
      <c r="N1015" s="45"/>
      <c r="O1015" s="45"/>
      <c r="P1015" s="45"/>
      <c r="Q1015" s="45"/>
      <c r="S1015" s="45"/>
      <c r="T1015" s="45"/>
      <c r="U1015" s="45"/>
      <c r="V1015" s="45"/>
      <c r="W1015" s="45"/>
      <c r="X1015" s="45"/>
      <c r="Y1015" s="49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7"/>
      <c r="AU1015" s="45"/>
      <c r="AV1015" s="45"/>
      <c r="AW1015" s="45"/>
      <c r="AX1015" s="45"/>
      <c r="AY1015" s="45"/>
      <c r="AZ1015" s="45"/>
      <c r="BA1015" s="45"/>
      <c r="BC1015" s="45"/>
      <c r="BD1015" s="45"/>
      <c r="BE1015" s="45"/>
      <c r="BF1015" s="45"/>
      <c r="BG1015" s="45"/>
      <c r="BH1015" s="45"/>
      <c r="BI1015" s="45"/>
      <c r="BJ1015" s="45"/>
      <c r="BK1015" s="48"/>
      <c r="BL1015" s="45"/>
      <c r="BM1015" s="45"/>
      <c r="BN1015" s="45"/>
      <c r="BO1015" s="45"/>
      <c r="BP1015" s="45"/>
      <c r="BQ1015" s="45"/>
      <c r="BR1015" s="45"/>
      <c r="BS1015" s="45"/>
      <c r="BT1015" s="45"/>
      <c r="BU1015" s="45"/>
      <c r="BV1015" s="45"/>
      <c r="BW1015" s="45"/>
      <c r="BX1015" s="45"/>
      <c r="BY1015" s="45"/>
      <c r="BZ1015" s="47"/>
      <c r="CA1015" s="45"/>
      <c r="CB1015" s="45"/>
      <c r="CC1015" s="45"/>
      <c r="CE1015" s="45"/>
      <c r="CF1015" s="45"/>
      <c r="CH1015" s="45"/>
      <c r="CI1015" s="45"/>
      <c r="CJ1015" s="45"/>
      <c r="CK1015" s="45"/>
      <c r="CL1015" s="45"/>
      <c r="CM1015" s="45"/>
      <c r="CN1015" s="45"/>
      <c r="CO1015" s="45"/>
      <c r="CP1015" s="45"/>
      <c r="CQ1015" s="45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</row>
    <row r="1016" spans="1:116" ht="12.75" customHeight="1">
      <c r="A1016" s="56">
        <f t="shared" si="120"/>
        <v>86</v>
      </c>
      <c r="B1016" s="57">
        <f t="shared" si="121"/>
        <v>66</v>
      </c>
      <c r="C1016" s="58">
        <f t="shared" si="122"/>
        <v>47</v>
      </c>
      <c r="D1016" s="59">
        <f t="shared" si="123"/>
        <v>63</v>
      </c>
      <c r="H1016" s="65">
        <f t="shared" si="124"/>
        <v>1.259550942184123E-13</v>
      </c>
      <c r="I1016" s="66">
        <f t="shared" si="125"/>
        <v>0</v>
      </c>
      <c r="J1016" s="67">
        <f t="shared" si="126"/>
        <v>0</v>
      </c>
      <c r="K1016" s="68">
        <f t="shared" si="127"/>
        <v>0</v>
      </c>
      <c r="L1016" s="5"/>
      <c r="M1016" s="5"/>
      <c r="N1016" s="45"/>
      <c r="O1016" s="45"/>
      <c r="P1016" s="45"/>
      <c r="Q1016" s="45"/>
      <c r="R1016" s="48"/>
      <c r="S1016" s="45"/>
      <c r="T1016" s="45"/>
      <c r="U1016" s="45"/>
      <c r="V1016" s="45"/>
      <c r="W1016" s="45"/>
      <c r="X1016" s="45"/>
      <c r="Y1016" s="48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7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5"/>
      <c r="BQ1016" s="45"/>
      <c r="BR1016" s="45"/>
      <c r="BS1016" s="45"/>
      <c r="BT1016" s="45"/>
      <c r="BU1016" s="45"/>
      <c r="BV1016" s="45"/>
      <c r="BW1016" s="45"/>
      <c r="BX1016" s="45"/>
      <c r="BY1016" s="45"/>
      <c r="BZ1016" s="47"/>
      <c r="CA1016" s="45"/>
      <c r="CB1016" s="45"/>
      <c r="CC1016" s="45"/>
      <c r="CD1016" s="45"/>
      <c r="CE1016" s="45"/>
      <c r="CF1016" s="45"/>
      <c r="CG1016" s="45"/>
      <c r="CH1016" s="45"/>
      <c r="CI1016" s="45"/>
      <c r="CJ1016" s="45"/>
      <c r="CK1016" s="45"/>
      <c r="CL1016" s="45"/>
      <c r="CM1016" s="45"/>
      <c r="CN1016" s="45"/>
      <c r="CO1016" s="45"/>
      <c r="CP1016" s="45"/>
      <c r="CQ1016" s="45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</row>
    <row r="1017" spans="1:37" ht="12.75" customHeight="1">
      <c r="A1017" s="56">
        <f t="shared" si="120"/>
        <v>86</v>
      </c>
      <c r="B1017" s="57">
        <f t="shared" si="121"/>
        <v>66</v>
      </c>
      <c r="C1017" s="58">
        <f t="shared" si="122"/>
        <v>47</v>
      </c>
      <c r="D1017" s="59">
        <f t="shared" si="123"/>
        <v>63</v>
      </c>
      <c r="H1017" s="65">
        <f t="shared" si="124"/>
        <v>1.259550942184123E-13</v>
      </c>
      <c r="I1017" s="66">
        <f t="shared" si="125"/>
        <v>0</v>
      </c>
      <c r="J1017" s="67">
        <f t="shared" si="126"/>
        <v>0</v>
      </c>
      <c r="K1017" s="68">
        <f t="shared" si="127"/>
        <v>0</v>
      </c>
      <c r="AK1017" s="45"/>
    </row>
    <row r="1018" spans="1:37" ht="12.75" customHeight="1">
      <c r="A1018" s="56">
        <f t="shared" si="120"/>
        <v>86</v>
      </c>
      <c r="B1018" s="57">
        <f t="shared" si="121"/>
        <v>66</v>
      </c>
      <c r="C1018" s="58">
        <f t="shared" si="122"/>
        <v>47</v>
      </c>
      <c r="D1018" s="59">
        <f t="shared" si="123"/>
        <v>63</v>
      </c>
      <c r="H1018" s="65">
        <f t="shared" si="124"/>
        <v>1.259550942184123E-13</v>
      </c>
      <c r="I1018" s="66">
        <f t="shared" si="125"/>
        <v>0</v>
      </c>
      <c r="J1018" s="67">
        <f t="shared" si="126"/>
        <v>0</v>
      </c>
      <c r="K1018" s="68">
        <f t="shared" si="127"/>
        <v>0</v>
      </c>
      <c r="AK1018" s="45"/>
    </row>
    <row r="1019" spans="1:37" ht="12.75" customHeight="1">
      <c r="A1019" s="56">
        <f t="shared" si="120"/>
        <v>86</v>
      </c>
      <c r="B1019" s="57">
        <f t="shared" si="121"/>
        <v>66</v>
      </c>
      <c r="C1019" s="58">
        <f t="shared" si="122"/>
        <v>47</v>
      </c>
      <c r="D1019" s="59">
        <f t="shared" si="123"/>
        <v>63</v>
      </c>
      <c r="H1019" s="65">
        <f t="shared" si="124"/>
        <v>1.259550942184123E-13</v>
      </c>
      <c r="I1019" s="66">
        <f t="shared" si="125"/>
        <v>0</v>
      </c>
      <c r="J1019" s="67">
        <f t="shared" si="126"/>
        <v>0</v>
      </c>
      <c r="K1019" s="68">
        <f t="shared" si="127"/>
        <v>0</v>
      </c>
      <c r="AK1019" s="45"/>
    </row>
    <row r="1020" spans="1:116" ht="12.75" customHeight="1">
      <c r="A1020" s="56">
        <f t="shared" si="120"/>
        <v>86</v>
      </c>
      <c r="B1020" s="57">
        <f t="shared" si="121"/>
        <v>66</v>
      </c>
      <c r="C1020" s="58">
        <f t="shared" si="122"/>
        <v>47</v>
      </c>
      <c r="D1020" s="59">
        <f t="shared" si="123"/>
        <v>63</v>
      </c>
      <c r="H1020" s="65">
        <f t="shared" si="124"/>
        <v>1.259550942184123E-13</v>
      </c>
      <c r="I1020" s="66">
        <f t="shared" si="125"/>
        <v>0</v>
      </c>
      <c r="J1020" s="67">
        <f t="shared" si="126"/>
        <v>0</v>
      </c>
      <c r="K1020" s="68">
        <f t="shared" si="127"/>
        <v>0</v>
      </c>
      <c r="AK1020" s="45"/>
      <c r="CI1020" s="45"/>
      <c r="CQ1020" s="45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</row>
    <row r="1021" spans="1:116" ht="12.75" customHeight="1">
      <c r="A1021" s="56">
        <f t="shared" si="120"/>
        <v>86</v>
      </c>
      <c r="B1021" s="57">
        <f t="shared" si="121"/>
        <v>66</v>
      </c>
      <c r="C1021" s="58">
        <f t="shared" si="122"/>
        <v>47</v>
      </c>
      <c r="D1021" s="59">
        <f t="shared" si="123"/>
        <v>63</v>
      </c>
      <c r="H1021" s="65">
        <f t="shared" si="124"/>
        <v>1.259550942184123E-13</v>
      </c>
      <c r="I1021" s="66">
        <f t="shared" si="125"/>
        <v>0</v>
      </c>
      <c r="J1021" s="67">
        <f t="shared" si="126"/>
        <v>0</v>
      </c>
      <c r="K1021" s="68">
        <f t="shared" si="127"/>
        <v>0</v>
      </c>
      <c r="AK1021" s="45"/>
      <c r="CI1021" s="45"/>
      <c r="CQ1021" s="45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</row>
    <row r="1022" spans="1:116" ht="12.75" customHeight="1">
      <c r="A1022" s="56">
        <f t="shared" si="120"/>
        <v>86</v>
      </c>
      <c r="B1022" s="57">
        <f t="shared" si="121"/>
        <v>66</v>
      </c>
      <c r="C1022" s="58">
        <f t="shared" si="122"/>
        <v>47</v>
      </c>
      <c r="D1022" s="59">
        <f t="shared" si="123"/>
        <v>63</v>
      </c>
      <c r="H1022" s="65">
        <f t="shared" si="124"/>
        <v>1.259550942184123E-13</v>
      </c>
      <c r="I1022" s="66">
        <f t="shared" si="125"/>
        <v>0</v>
      </c>
      <c r="J1022" s="67">
        <f t="shared" si="126"/>
        <v>0</v>
      </c>
      <c r="K1022" s="68">
        <f t="shared" si="127"/>
        <v>0</v>
      </c>
      <c r="AK1022" s="45"/>
      <c r="CI1022" s="45"/>
      <c r="CK1022" s="45"/>
      <c r="CL1022" s="45"/>
      <c r="CM1022" s="45"/>
      <c r="CN1022" s="45"/>
      <c r="CO1022" s="45"/>
      <c r="CP1022" s="45"/>
      <c r="CQ1022" s="45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</row>
    <row r="1023" spans="1:116" ht="12.75" customHeight="1">
      <c r="A1023" s="56">
        <f t="shared" si="120"/>
        <v>86</v>
      </c>
      <c r="B1023" s="57">
        <f t="shared" si="121"/>
        <v>66</v>
      </c>
      <c r="C1023" s="58">
        <f t="shared" si="122"/>
        <v>47</v>
      </c>
      <c r="D1023" s="59">
        <f t="shared" si="123"/>
        <v>63</v>
      </c>
      <c r="H1023" s="65">
        <f t="shared" si="124"/>
        <v>1.259550942184123E-13</v>
      </c>
      <c r="I1023" s="66">
        <f t="shared" si="125"/>
        <v>0</v>
      </c>
      <c r="J1023" s="67">
        <f t="shared" si="126"/>
        <v>0</v>
      </c>
      <c r="K1023" s="68">
        <f t="shared" si="127"/>
        <v>0</v>
      </c>
      <c r="L1023" s="5"/>
      <c r="M1023" s="5"/>
      <c r="N1023" s="45"/>
      <c r="O1023" s="45"/>
      <c r="P1023" s="45"/>
      <c r="Q1023" s="45"/>
      <c r="R1023" s="48"/>
      <c r="S1023" s="45"/>
      <c r="T1023" s="45"/>
      <c r="U1023" s="45"/>
      <c r="V1023" s="45"/>
      <c r="W1023" s="45"/>
      <c r="X1023" s="45"/>
      <c r="Y1023" s="48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L1023" s="45"/>
      <c r="AM1023" s="45"/>
      <c r="AN1023" s="45"/>
      <c r="AO1023" s="45"/>
      <c r="AP1023" s="45"/>
      <c r="AQ1023" s="45"/>
      <c r="AR1023" s="45"/>
      <c r="AS1023" s="45"/>
      <c r="AT1023" s="47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5"/>
      <c r="BQ1023" s="45"/>
      <c r="BR1023" s="45"/>
      <c r="BS1023" s="45"/>
      <c r="BT1023" s="45"/>
      <c r="BU1023" s="45"/>
      <c r="BV1023" s="45"/>
      <c r="BW1023" s="45"/>
      <c r="BX1023" s="45"/>
      <c r="BY1023" s="45"/>
      <c r="BZ1023" s="47"/>
      <c r="CA1023" s="45"/>
      <c r="CB1023" s="45"/>
      <c r="CC1023" s="45"/>
      <c r="CD1023" s="45"/>
      <c r="CE1023" s="45"/>
      <c r="CF1023" s="45"/>
      <c r="CG1023" s="45"/>
      <c r="CH1023" s="45"/>
      <c r="CI1023" s="45"/>
      <c r="CJ1023" s="45"/>
      <c r="CQ1023" s="45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</row>
    <row r="1024" spans="1:116" ht="12.75" customHeight="1">
      <c r="A1024" s="56">
        <f t="shared" si="120"/>
        <v>86</v>
      </c>
      <c r="B1024" s="57">
        <f t="shared" si="121"/>
        <v>66</v>
      </c>
      <c r="C1024" s="58">
        <f t="shared" si="122"/>
        <v>47</v>
      </c>
      <c r="D1024" s="59">
        <f t="shared" si="123"/>
        <v>63</v>
      </c>
      <c r="E1024" s="77"/>
      <c r="F1024" s="77"/>
      <c r="H1024" s="65">
        <f t="shared" si="124"/>
        <v>1.259550942184123E-13</v>
      </c>
      <c r="I1024" s="66">
        <f t="shared" si="125"/>
        <v>0</v>
      </c>
      <c r="J1024" s="67">
        <f t="shared" si="126"/>
        <v>0</v>
      </c>
      <c r="K1024" s="68">
        <f t="shared" si="127"/>
        <v>0</v>
      </c>
      <c r="L1024" s="5"/>
      <c r="M1024" s="5"/>
      <c r="N1024" s="45"/>
      <c r="O1024" s="45"/>
      <c r="P1024" s="45"/>
      <c r="Q1024" s="45"/>
      <c r="S1024" s="45"/>
      <c r="T1024" s="45"/>
      <c r="U1024" s="45"/>
      <c r="V1024" s="45"/>
      <c r="W1024" s="45"/>
      <c r="X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7"/>
      <c r="AU1024" s="45"/>
      <c r="AV1024" s="45"/>
      <c r="AW1024" s="45"/>
      <c r="AX1024" s="45"/>
      <c r="AY1024" s="45"/>
      <c r="AZ1024" s="45"/>
      <c r="BA1024" s="45"/>
      <c r="BC1024" s="45"/>
      <c r="BD1024" s="45"/>
      <c r="BE1024" s="45"/>
      <c r="BF1024" s="45"/>
      <c r="BG1024" s="45"/>
      <c r="BH1024" s="45"/>
      <c r="BI1024" s="45"/>
      <c r="BJ1024" s="45"/>
      <c r="BK1024" s="48"/>
      <c r="BL1024" s="45"/>
      <c r="BM1024" s="45"/>
      <c r="BN1024" s="45"/>
      <c r="BO1024" s="45"/>
      <c r="BP1024" s="45"/>
      <c r="BQ1024" s="45"/>
      <c r="BR1024" s="45"/>
      <c r="BS1024" s="45"/>
      <c r="BT1024" s="45"/>
      <c r="BU1024" s="45"/>
      <c r="BV1024" s="45"/>
      <c r="BW1024" s="45"/>
      <c r="BX1024" s="45"/>
      <c r="BY1024" s="45"/>
      <c r="BZ1024" s="47"/>
      <c r="CA1024" s="45"/>
      <c r="CB1024" s="45"/>
      <c r="CC1024" s="45"/>
      <c r="CE1024" s="45"/>
      <c r="CF1024" s="45"/>
      <c r="CH1024" s="45"/>
      <c r="CI1024" s="45"/>
      <c r="CJ1024" s="45"/>
      <c r="CK1024" s="45"/>
      <c r="CL1024" s="45"/>
      <c r="CM1024" s="45"/>
      <c r="CN1024" s="45"/>
      <c r="CO1024" s="45"/>
      <c r="CP1024" s="45"/>
      <c r="CQ1024" s="45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</row>
    <row r="1025" spans="1:94" ht="12.75" customHeight="1">
      <c r="A1025" s="56">
        <f t="shared" si="120"/>
        <v>86</v>
      </c>
      <c r="B1025" s="57">
        <f t="shared" si="121"/>
        <v>66</v>
      </c>
      <c r="C1025" s="58">
        <f t="shared" si="122"/>
        <v>47</v>
      </c>
      <c r="D1025" s="59">
        <f t="shared" si="123"/>
        <v>63</v>
      </c>
      <c r="H1025" s="65">
        <f t="shared" si="124"/>
        <v>1.259550942184123E-13</v>
      </c>
      <c r="I1025" s="66">
        <f t="shared" si="125"/>
        <v>0</v>
      </c>
      <c r="J1025" s="67">
        <f t="shared" si="126"/>
        <v>0</v>
      </c>
      <c r="K1025" s="68">
        <f t="shared" si="127"/>
        <v>0</v>
      </c>
      <c r="CK1025" s="45"/>
      <c r="CL1025" s="45"/>
      <c r="CM1025" s="45"/>
      <c r="CN1025" s="45"/>
      <c r="CO1025" s="45"/>
      <c r="CP1025" s="45"/>
    </row>
    <row r="1026" spans="1:116" ht="12.75" customHeight="1">
      <c r="A1026" s="56">
        <f t="shared" si="120"/>
        <v>86</v>
      </c>
      <c r="B1026" s="57">
        <f t="shared" si="121"/>
        <v>66</v>
      </c>
      <c r="C1026" s="58">
        <f t="shared" si="122"/>
        <v>47</v>
      </c>
      <c r="D1026" s="59">
        <f t="shared" si="123"/>
        <v>63</v>
      </c>
      <c r="H1026" s="65">
        <f t="shared" si="124"/>
        <v>1.259550942184123E-13</v>
      </c>
      <c r="I1026" s="66">
        <f t="shared" si="125"/>
        <v>0</v>
      </c>
      <c r="J1026" s="67">
        <f t="shared" si="126"/>
        <v>0</v>
      </c>
      <c r="K1026" s="68">
        <f t="shared" si="127"/>
        <v>0</v>
      </c>
      <c r="AK1026" s="45"/>
      <c r="CI1026" s="45"/>
      <c r="CQ1026" s="45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18"/>
      <c r="DF1026" s="4"/>
      <c r="DG1026" s="4"/>
      <c r="DH1026" s="4"/>
      <c r="DI1026" s="4"/>
      <c r="DJ1026" s="4"/>
      <c r="DK1026" s="4"/>
      <c r="DL1026" s="4"/>
    </row>
    <row r="1027" spans="1:94" ht="12.75" customHeight="1">
      <c r="A1027" s="56">
        <f t="shared" si="120"/>
        <v>86</v>
      </c>
      <c r="B1027" s="57">
        <f t="shared" si="121"/>
        <v>66</v>
      </c>
      <c r="C1027" s="58">
        <f t="shared" si="122"/>
        <v>47</v>
      </c>
      <c r="D1027" s="59">
        <f t="shared" si="123"/>
        <v>63</v>
      </c>
      <c r="E1027" s="77"/>
      <c r="F1027" s="77"/>
      <c r="H1027" s="65">
        <f t="shared" si="124"/>
        <v>1.259550942184123E-13</v>
      </c>
      <c r="I1027" s="66">
        <f t="shared" si="125"/>
        <v>0</v>
      </c>
      <c r="J1027" s="67">
        <f t="shared" si="126"/>
        <v>0</v>
      </c>
      <c r="K1027" s="68">
        <f t="shared" si="127"/>
        <v>0</v>
      </c>
      <c r="L1027" s="5"/>
      <c r="M1027" s="5"/>
      <c r="N1027" s="45"/>
      <c r="O1027" s="45"/>
      <c r="P1027" s="45"/>
      <c r="Q1027" s="45"/>
      <c r="S1027" s="45"/>
      <c r="T1027" s="45"/>
      <c r="U1027" s="45"/>
      <c r="V1027" s="45"/>
      <c r="W1027" s="45"/>
      <c r="X1027" s="45"/>
      <c r="Y1027" s="49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7"/>
      <c r="AU1027" s="45"/>
      <c r="AV1027" s="45"/>
      <c r="AW1027" s="45"/>
      <c r="AX1027" s="45"/>
      <c r="AY1027" s="45"/>
      <c r="AZ1027" s="45"/>
      <c r="BA1027" s="45"/>
      <c r="BC1027" s="45"/>
      <c r="BD1027" s="45"/>
      <c r="BE1027" s="45"/>
      <c r="BF1027" s="45"/>
      <c r="BG1027" s="45"/>
      <c r="BH1027" s="45"/>
      <c r="BI1027" s="45"/>
      <c r="BJ1027" s="45"/>
      <c r="BK1027" s="48"/>
      <c r="BL1027" s="45"/>
      <c r="BM1027" s="46"/>
      <c r="BN1027" s="45"/>
      <c r="BO1027" s="45"/>
      <c r="BP1027" s="45"/>
      <c r="BQ1027" s="45"/>
      <c r="BR1027" s="45"/>
      <c r="BS1027" s="45"/>
      <c r="BT1027" s="45"/>
      <c r="BU1027" s="45"/>
      <c r="BV1027" s="45"/>
      <c r="BW1027" s="45"/>
      <c r="BX1027" s="45"/>
      <c r="BY1027" s="45"/>
      <c r="BZ1027" s="47"/>
      <c r="CA1027" s="45"/>
      <c r="CB1027" s="45"/>
      <c r="CC1027" s="45"/>
      <c r="CE1027" s="45"/>
      <c r="CF1027" s="45"/>
      <c r="CH1027" s="45"/>
      <c r="CJ1027" s="45"/>
      <c r="CK1027" s="45"/>
      <c r="CL1027" s="45"/>
      <c r="CM1027" s="45"/>
      <c r="CN1027" s="45"/>
      <c r="CO1027" s="45"/>
      <c r="CP1027" s="45"/>
    </row>
    <row r="1028" spans="1:94" ht="12.75" customHeight="1">
      <c r="A1028" s="56">
        <f t="shared" si="120"/>
        <v>86</v>
      </c>
      <c r="B1028" s="57">
        <f t="shared" si="121"/>
        <v>66</v>
      </c>
      <c r="C1028" s="58">
        <f t="shared" si="122"/>
        <v>47</v>
      </c>
      <c r="D1028" s="59">
        <f t="shared" si="123"/>
        <v>63</v>
      </c>
      <c r="F1028" s="77"/>
      <c r="H1028" s="65">
        <f t="shared" si="124"/>
        <v>1.259550942184123E-13</v>
      </c>
      <c r="I1028" s="66">
        <f t="shared" si="125"/>
        <v>0</v>
      </c>
      <c r="J1028" s="67">
        <f t="shared" si="126"/>
        <v>0</v>
      </c>
      <c r="K1028" s="68">
        <f t="shared" si="127"/>
        <v>0</v>
      </c>
      <c r="L1028" s="5"/>
      <c r="M1028" s="5"/>
      <c r="N1028" s="45"/>
      <c r="O1028" s="45"/>
      <c r="P1028" s="45"/>
      <c r="Q1028" s="45"/>
      <c r="S1028" s="45"/>
      <c r="T1028" s="45"/>
      <c r="U1028" s="45"/>
      <c r="V1028" s="45"/>
      <c r="W1028" s="45"/>
      <c r="X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7"/>
      <c r="AU1028" s="45"/>
      <c r="AV1028" s="45"/>
      <c r="AW1028" s="45"/>
      <c r="AX1028" s="45"/>
      <c r="AY1028" s="45"/>
      <c r="AZ1028" s="45"/>
      <c r="BA1028" s="45"/>
      <c r="BC1028" s="45"/>
      <c r="BD1028" s="45"/>
      <c r="BE1028" s="45"/>
      <c r="BF1028" s="45"/>
      <c r="BG1028" s="45"/>
      <c r="BH1028" s="45"/>
      <c r="BI1028" s="45"/>
      <c r="BJ1028" s="45"/>
      <c r="BK1028" s="48"/>
      <c r="BL1028" s="45"/>
      <c r="BM1028" s="45"/>
      <c r="BN1028" s="45"/>
      <c r="BO1028" s="45"/>
      <c r="BP1028" s="45"/>
      <c r="BQ1028" s="45"/>
      <c r="BR1028" s="45"/>
      <c r="BS1028" s="45"/>
      <c r="BT1028" s="45"/>
      <c r="BU1028" s="45"/>
      <c r="BV1028" s="45"/>
      <c r="BW1028" s="45"/>
      <c r="BX1028" s="45"/>
      <c r="BY1028" s="45"/>
      <c r="BZ1028" s="47"/>
      <c r="CA1028" s="45"/>
      <c r="CB1028" s="45"/>
      <c r="CC1028" s="45"/>
      <c r="CE1028" s="45"/>
      <c r="CF1028" s="45"/>
      <c r="CH1028" s="45"/>
      <c r="CJ1028" s="45"/>
      <c r="CK1028" s="45"/>
      <c r="CL1028" s="45"/>
      <c r="CM1028" s="45"/>
      <c r="CN1028" s="45"/>
      <c r="CO1028" s="45"/>
      <c r="CP1028" s="45"/>
    </row>
    <row r="1029" spans="1:37" ht="12.75" customHeight="1">
      <c r="A1029" s="56">
        <f t="shared" si="120"/>
        <v>86</v>
      </c>
      <c r="B1029" s="57">
        <f t="shared" si="121"/>
        <v>66</v>
      </c>
      <c r="C1029" s="58">
        <f t="shared" si="122"/>
        <v>47</v>
      </c>
      <c r="D1029" s="59">
        <f t="shared" si="123"/>
        <v>63</v>
      </c>
      <c r="H1029" s="65">
        <f t="shared" si="124"/>
        <v>1.259550942184123E-13</v>
      </c>
      <c r="I1029" s="66">
        <f t="shared" si="125"/>
        <v>0</v>
      </c>
      <c r="J1029" s="67">
        <f t="shared" si="126"/>
        <v>0</v>
      </c>
      <c r="K1029" s="68">
        <f t="shared" si="127"/>
        <v>0</v>
      </c>
      <c r="AK1029" s="45"/>
    </row>
    <row r="1030" spans="1:37" ht="12.75" customHeight="1">
      <c r="A1030" s="56">
        <f aca="true" t="shared" si="128" ref="A1030:A1093">RANK(H1030,H$6:H$1617,0)</f>
        <v>86</v>
      </c>
      <c r="B1030" s="57">
        <f aca="true" t="shared" si="129" ref="B1030:B1093">RANK(I1030,I$6:I$1617,0)</f>
        <v>66</v>
      </c>
      <c r="C1030" s="58">
        <f aca="true" t="shared" si="130" ref="C1030:C1093">RANK(J1030,J$6:J$1617,0)</f>
        <v>47</v>
      </c>
      <c r="D1030" s="59">
        <f aca="true" t="shared" si="131" ref="D1030:D1093">RANK(K1030,K$6:K$1617,0)</f>
        <v>63</v>
      </c>
      <c r="H1030" s="65">
        <f aca="true" t="shared" si="132" ref="H1030:H1093">(1000/LN(H$3/H$4))*LN(H$3/(EXP(LN(I$3)-I1030/(1000/LN(I$3/I$4)))+EXP(LN(J$3)-J1030/(1000/LN(J$3/J$4)))+EXP(LN(K$3)-K1030/(1000/LN(K$3/K$4)))))</f>
        <v>1.259550942184123E-13</v>
      </c>
      <c r="I1030" s="66">
        <f aca="true" t="shared" si="133" ref="I1030:I1093">(1000/LN(I$3/I$4))*LN(I$3/(LN(1+IF(ISBLANK(R1030),R$3,R1030))+LN(1+IF(ISBLANK(Y1030),Y$3,Y1030))+LN(1+IF(ISBLANK(AJ1030),AJ$3,AJ1030))+LN(1+IF(ISBLANK(L1030),L$3,L1030))+LN(1+IF(ISBLANK(AR1030),AR$3,AR1030))+LN(1+IF(ISBLANK(AI1030),AI$3,AI1030))+LN(1+IF(ISBLANK(AO1030),AO$3,AO1030))+LN(1+IF(ISBLANK(AM1030),AM$3,AM1030))+LN(1+IF(ISBLANK(P1030),P$3,P1030))+LN(1+IF(ISBLANK(AP1030),AP$3,AP1030))+LN(1+IF(ISBLANK(X1030),X$3,X1030))+LN(1+IF(ISBLANK(M1030),M$3,M1030))+LN(1+IF(ISBLANK(AS1030),AS$3,AS1030))+LN(1+IF(ISBLANK(AL1030),AL$3,AL1030))+LN(1+IF(ISBLANK(AH1030),AH$3,AH1030))+LN(1+IF(ISBLANK(T1030),T$3,T1030))+LN(1+IF(ISBLANK(AC1030),AC$3,AC1030))+LN(1+IF(ISBLANK(Z1030),Z$3,Z1030))+LN(1+IF(ISBLANK(AA1030),AA$3,AA1030))+LN(1+IF(ISBLANK(U1030),U$3,U1030))+LN(1+IF(ISBLANK(V1030),V$3,V1030))+LN(1+IF(ISBLANK(O1030),O$3,O1030))+LN(1+IF(ISBLANK(W1030),W$3,W1030))+LN(1+IF(ISBLANK(AB1030),AB$3,AB1030))+LN(1+IF(ISBLANK(N1030),N$3,N1030))+LN(1+IF(ISBLANK(AQ1030),AQ$3,AQ1030))+LN(1+IF(ISBLANK(AU1030),AU$3,AU1030))+LN(1+IF(ISBLANK(S1030),S$3,S1030))+LN(1+IF(ISBLANK(AF1030),AF$3,AF1030))+LN(1+IF(ISBLANK(AV1030),AV$3,AV1030))+LN(1+IF(ISBLANK(AW1030),AW$3,AW1030))+LN(1+IF(ISBLANK(AX1030),AX$3,AX1030))+LN(1+IF(ISBLANK(AY1030),AY$3,AY1030))+LN(1+IF(ISBLANK(AZ1030),AZ$3,AZ1030))+LN(1+IF(ISBLANK(Q1030),Q$3,Q1030))+LN(1+IF(ISBLANK(AN1030),AN$3,AN1030))+LN(1+IF(ISBLANK(AG1030),AG$3,AG1030))+LN(1+IF(ISBLANK(AK1030),AK$3,AK1030))+LN(1+IF(ISBLANK(AE1030),AE$3,AE1030))+LN(1+IF(ISBLANK(AD1030),AD$3,AD1030))+LN(1+IF(ISBLANK(AT1030),AT$3,AT1030))))</f>
        <v>0</v>
      </c>
      <c r="J1030" s="67">
        <f aca="true" t="shared" si="134" ref="J1030:J1093">(1000/LN(J$3/J$4))*LN(J$3/(LN(1+IF(ISBLANK(BB1030),BB$3,BB1030))+LN(1+IF(ISBLANK(BK1030),BK$3,BK1030))+LN(1+IF(ISBLANK(BA1030),BA$3,BA1030))+LN(1+IF(ISBLANK(BJ1030),BJ$3,BJ1030))+LN(1+IF(ISBLANK(BE1030),BE$3,BE1030))+LN(1+IF(ISBLANK(BM1030),BM$3,BM1030))+LN(1+IF(ISBLANK(BF1030),BF$3,BF1030))+LN(1+IF(ISBLANK(BH1030),BH$3,BH1030))+LN(1+IF(ISBLANK(BI1030),BI$3,BI1030))+LN(1+IF(ISBLANK(BC1030),BC$3,BC1030))+LN(1+IF(ISBLANK(BL1030),BL$3,BL1030))+LN(1+IF(ISBLANK(BG1030),BG$3,BG1030))+LN(1+IF(ISBLANK(BD1030),BD$3,BD1030))+LN(1+IF(ISBLANK(BN1030),BN$3,BN1030))+LN(1+IF(ISBLANK(BO1030),BO$3,BO1030))+LN(1+IF(ISBLANK(BP1030),BP$3,BP1030))+LN(1+IF(ISBLANK(BQ1030),BQ$3,BQ1030))+LN(1+IF(ISBLANK(BR1030),BR$3,BR1030))+LN(1+IF(ISBLANK(BS1030),BS$3,BS1030))+LN(1+IF(ISBLANK(BT1030),BT$3,BT1030))+LN(1+IF(ISBLANK(BU1030),BU$3,BU1030))+LN(1+IF(ISBLANK(BV1030),BV$3,BV1030))+LN(1+IF(ISBLANK(BW1030),BW$3,BW1030))+LN(1+IF(ISBLANK(BX1030),BX$3,BX1030))+LN(1+IF(ISBLANK(BY1030),BY$3,BY1030))+LN(1+IF(ISBLANK(BZ1030),BZ$3,BZ1030))))</f>
        <v>0</v>
      </c>
      <c r="K1030" s="68">
        <f aca="true" t="shared" si="135" ref="K1030:K1093">(1000/LN(K$3/K$4))*LN($K$3/(LN(1+IF(ISBLANK(CG1030),CG$3,CG1030))+LN(1+IF(ISBLANK(CD1030),CD$3,CD1030))+LN(1+IF(ISBLANK(CF1030),CF$3,CF1030))+LN(1+IF(ISBLANK(DC1030),DC$3,DC1030))+LN(1+IF(ISBLANK(DD1030),DD$3,DD1030))/2+LN(1+IF(ISBLANK(CN1030),CN$3,CN1030))+LN(1+IF(ISBLANK(DB1030),DB$3,DB1030))+LN(1+IF(ISBLANK(DE1030),DE$3,DE1030))+LN(1+IF(ISBLANK(CZ1030),CZ$3,CZ1030))+LN(1+IF(ISBLANK(DA1030),DA$3,DA1030))/2+LN(1+IF(ISBLANK(CO1030),CO$3,CO1030))+LN(1+IF(ISBLANK(CV1030),CV$3,CV1030))+LN(1+IF(ISBLANK(DF1030),DF$3,DF1030))+LN(1+IF(ISBLANK(DG1030),DG$3,DG1030))/2+LN(1+IF(ISBLANK(CM1030),CM$3,CM1030))+LN(1+IF(ISBLANK(CB1030),CB$3,CB1030))+LN(1+IF(ISBLANK(CC1030),CC$3,CC1030))/2+LN(1+IF(ISBLANK(CW1030),CW$3,CW1030))+LN(1+IF(ISBLANK(CJ1030),CJ$3,CJ1030))+LN(1+IF(ISBLANK(CK1030),CK$3,CK1030))+LN(1+IF(ISBLANK(CL1030),CL$3,CL1030))+LN(1+IF(ISBLANK(CR1030),CR$3,CR1030))+LN(1+IF(ISBLANK(DJ1030),DJ$3,DJ1030))+LN(1+IF(ISBLANK(CU1030),CU$3,CU1030))+LN(1+IF(ISBLANK(CE1030),CE$3,CE1030))+LN(1+IF(ISBLANK(CP1030),CP$3,CP1030))+LN(1+IF(ISBLANK(CQ1030),CQ$3,CQ1030))+LN(1+IF(ISBLANK(CS1030),CS$3,CS1030))+LN(1+IF(ISBLANK(CI1030),CI$3,CI1030))+LN(1+IF(ISBLANK(DK1030),DK$3,DK1030))+LN(1+IF(ISBLANK(DL1030),DL$3,DL1030))+LN(1+IF(ISBLANK(CX1030),CX$3,CX1030))+LN(1+IF(ISBLANK(CY1030),CY$3,CY1030))+LN(1+IF(ISBLANK(CH1030),CH$3,CH1030))+LN(1+IF(ISBLANK(CA1030),CA$3,CA1030))+LN(1+IF(ISBLANK(CT1030),CT$3,CT1030))++LN(1+IF(ISBLANK(DH1030),DH$3,DH1030))+LN(1+IF(ISBLANK(DI1030),DI$3,DI1030))/2))</f>
        <v>0</v>
      </c>
      <c r="AK1030" s="45"/>
    </row>
    <row r="1031" spans="1:11" ht="12.75" customHeight="1">
      <c r="A1031" s="56">
        <f t="shared" si="128"/>
        <v>86</v>
      </c>
      <c r="B1031" s="57">
        <f t="shared" si="129"/>
        <v>66</v>
      </c>
      <c r="C1031" s="58">
        <f t="shared" si="130"/>
        <v>47</v>
      </c>
      <c r="D1031" s="59">
        <f t="shared" si="131"/>
        <v>63</v>
      </c>
      <c r="H1031" s="65">
        <f t="shared" si="132"/>
        <v>1.259550942184123E-13</v>
      </c>
      <c r="I1031" s="66">
        <f t="shared" si="133"/>
        <v>0</v>
      </c>
      <c r="J1031" s="67">
        <f t="shared" si="134"/>
        <v>0</v>
      </c>
      <c r="K1031" s="68">
        <f t="shared" si="135"/>
        <v>0</v>
      </c>
    </row>
    <row r="1032" spans="1:116" ht="12.75" customHeight="1">
      <c r="A1032" s="56">
        <f t="shared" si="128"/>
        <v>86</v>
      </c>
      <c r="B1032" s="57">
        <f t="shared" si="129"/>
        <v>66</v>
      </c>
      <c r="C1032" s="58">
        <f t="shared" si="130"/>
        <v>47</v>
      </c>
      <c r="D1032" s="59">
        <f t="shared" si="131"/>
        <v>63</v>
      </c>
      <c r="E1032" s="77"/>
      <c r="F1032" s="77"/>
      <c r="H1032" s="65">
        <f t="shared" si="132"/>
        <v>1.259550942184123E-13</v>
      </c>
      <c r="I1032" s="66">
        <f t="shared" si="133"/>
        <v>0</v>
      </c>
      <c r="J1032" s="67">
        <f t="shared" si="134"/>
        <v>0</v>
      </c>
      <c r="K1032" s="68">
        <f t="shared" si="135"/>
        <v>0</v>
      </c>
      <c r="L1032" s="5"/>
      <c r="M1032" s="5"/>
      <c r="N1032" s="45"/>
      <c r="O1032" s="45"/>
      <c r="P1032" s="45"/>
      <c r="Q1032" s="45"/>
      <c r="S1032" s="45"/>
      <c r="T1032" s="45"/>
      <c r="U1032" s="45"/>
      <c r="V1032" s="45"/>
      <c r="W1032" s="45"/>
      <c r="X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7"/>
      <c r="AU1032" s="45"/>
      <c r="AV1032" s="45"/>
      <c r="AW1032" s="45"/>
      <c r="AX1032" s="45"/>
      <c r="AY1032" s="45"/>
      <c r="AZ1032" s="45"/>
      <c r="BA1032" s="45"/>
      <c r="BC1032" s="45"/>
      <c r="BD1032" s="45"/>
      <c r="BE1032" s="45"/>
      <c r="BF1032" s="45"/>
      <c r="BG1032" s="45"/>
      <c r="BH1032" s="45"/>
      <c r="BI1032" s="45"/>
      <c r="BJ1032" s="45"/>
      <c r="BK1032" s="49"/>
      <c r="BL1032" s="45"/>
      <c r="BM1032" s="45"/>
      <c r="BN1032" s="45"/>
      <c r="BO1032" s="45"/>
      <c r="BP1032" s="45"/>
      <c r="BQ1032" s="45"/>
      <c r="BR1032" s="45"/>
      <c r="BS1032" s="45"/>
      <c r="BT1032" s="45"/>
      <c r="BU1032" s="45"/>
      <c r="BV1032" s="45"/>
      <c r="BW1032" s="45"/>
      <c r="BX1032" s="45"/>
      <c r="BY1032" s="45"/>
      <c r="BZ1032" s="47"/>
      <c r="CA1032" s="45"/>
      <c r="CB1032" s="45"/>
      <c r="CC1032" s="45"/>
      <c r="CE1032" s="45"/>
      <c r="CF1032" s="45"/>
      <c r="CH1032" s="45"/>
      <c r="CI1032" s="45"/>
      <c r="CJ1032" s="45"/>
      <c r="CK1032" s="45"/>
      <c r="CL1032" s="45"/>
      <c r="CM1032" s="45"/>
      <c r="CN1032" s="45"/>
      <c r="CO1032" s="45"/>
      <c r="CP1032" s="45"/>
      <c r="CQ1032" s="45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</row>
    <row r="1033" spans="1:37" ht="12.75" customHeight="1">
      <c r="A1033" s="56">
        <f t="shared" si="128"/>
        <v>86</v>
      </c>
      <c r="B1033" s="57">
        <f t="shared" si="129"/>
        <v>66</v>
      </c>
      <c r="C1033" s="58">
        <f t="shared" si="130"/>
        <v>47</v>
      </c>
      <c r="D1033" s="59">
        <f t="shared" si="131"/>
        <v>63</v>
      </c>
      <c r="H1033" s="65">
        <f t="shared" si="132"/>
        <v>1.259550942184123E-13</v>
      </c>
      <c r="I1033" s="66">
        <f t="shared" si="133"/>
        <v>0</v>
      </c>
      <c r="J1033" s="67">
        <f t="shared" si="134"/>
        <v>0</v>
      </c>
      <c r="K1033" s="68">
        <f t="shared" si="135"/>
        <v>0</v>
      </c>
      <c r="AK1033" s="45"/>
    </row>
    <row r="1034" spans="1:37" ht="12.75" customHeight="1">
      <c r="A1034" s="56">
        <f t="shared" si="128"/>
        <v>86</v>
      </c>
      <c r="B1034" s="57">
        <f t="shared" si="129"/>
        <v>66</v>
      </c>
      <c r="C1034" s="58">
        <f t="shared" si="130"/>
        <v>47</v>
      </c>
      <c r="D1034" s="59">
        <f t="shared" si="131"/>
        <v>63</v>
      </c>
      <c r="H1034" s="65">
        <f t="shared" si="132"/>
        <v>1.259550942184123E-13</v>
      </c>
      <c r="I1034" s="66">
        <f t="shared" si="133"/>
        <v>0</v>
      </c>
      <c r="J1034" s="67">
        <f t="shared" si="134"/>
        <v>0</v>
      </c>
      <c r="K1034" s="68">
        <f t="shared" si="135"/>
        <v>0</v>
      </c>
      <c r="AK1034" s="45"/>
    </row>
    <row r="1035" spans="1:88" ht="12.75" customHeight="1">
      <c r="A1035" s="56">
        <f t="shared" si="128"/>
        <v>86</v>
      </c>
      <c r="B1035" s="57">
        <f t="shared" si="129"/>
        <v>66</v>
      </c>
      <c r="C1035" s="58">
        <f t="shared" si="130"/>
        <v>47</v>
      </c>
      <c r="D1035" s="59">
        <f t="shared" si="131"/>
        <v>63</v>
      </c>
      <c r="E1035" s="77"/>
      <c r="F1035" s="77"/>
      <c r="H1035" s="65">
        <f t="shared" si="132"/>
        <v>1.259550942184123E-13</v>
      </c>
      <c r="I1035" s="66">
        <f t="shared" si="133"/>
        <v>0</v>
      </c>
      <c r="J1035" s="67">
        <f t="shared" si="134"/>
        <v>0</v>
      </c>
      <c r="K1035" s="68">
        <f t="shared" si="135"/>
        <v>0</v>
      </c>
      <c r="L1035" s="5"/>
      <c r="M1035" s="5"/>
      <c r="N1035" s="45"/>
      <c r="O1035" s="45"/>
      <c r="P1035" s="45"/>
      <c r="Q1035" s="45"/>
      <c r="R1035" s="48"/>
      <c r="S1035" s="45"/>
      <c r="T1035" s="45"/>
      <c r="U1035" s="45"/>
      <c r="V1035" s="45"/>
      <c r="W1035" s="45"/>
      <c r="X1035" s="45"/>
      <c r="Y1035" s="48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L1035" s="45"/>
      <c r="AM1035" s="45"/>
      <c r="AN1035" s="45"/>
      <c r="AO1035" s="45"/>
      <c r="AP1035" s="45"/>
      <c r="AQ1035" s="45"/>
      <c r="AR1035" s="45"/>
      <c r="AS1035" s="45"/>
      <c r="AT1035" s="47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5"/>
      <c r="BQ1035" s="45"/>
      <c r="BR1035" s="45"/>
      <c r="BS1035" s="45"/>
      <c r="BT1035" s="45"/>
      <c r="BU1035" s="45"/>
      <c r="BV1035" s="45"/>
      <c r="BW1035" s="45"/>
      <c r="BX1035" s="45"/>
      <c r="BY1035" s="45"/>
      <c r="BZ1035" s="47"/>
      <c r="CA1035" s="45"/>
      <c r="CB1035" s="45"/>
      <c r="CC1035" s="45"/>
      <c r="CE1035" s="45"/>
      <c r="CF1035" s="45"/>
      <c r="CG1035" s="45"/>
      <c r="CH1035" s="45"/>
      <c r="CJ1035" s="45"/>
    </row>
    <row r="1036" spans="1:37" ht="12.75" customHeight="1">
      <c r="A1036" s="56">
        <f t="shared" si="128"/>
        <v>86</v>
      </c>
      <c r="B1036" s="57">
        <f t="shared" si="129"/>
        <v>66</v>
      </c>
      <c r="C1036" s="58">
        <f t="shared" si="130"/>
        <v>47</v>
      </c>
      <c r="D1036" s="59">
        <f t="shared" si="131"/>
        <v>63</v>
      </c>
      <c r="H1036" s="65">
        <f t="shared" si="132"/>
        <v>1.259550942184123E-13</v>
      </c>
      <c r="I1036" s="66">
        <f t="shared" si="133"/>
        <v>0</v>
      </c>
      <c r="J1036" s="67">
        <f t="shared" si="134"/>
        <v>0</v>
      </c>
      <c r="K1036" s="68">
        <f t="shared" si="135"/>
        <v>0</v>
      </c>
      <c r="AK1036" s="45"/>
    </row>
    <row r="1037" spans="1:116" ht="12.75" customHeight="1">
      <c r="A1037" s="56">
        <f t="shared" si="128"/>
        <v>86</v>
      </c>
      <c r="B1037" s="57">
        <f t="shared" si="129"/>
        <v>66</v>
      </c>
      <c r="C1037" s="58">
        <f t="shared" si="130"/>
        <v>47</v>
      </c>
      <c r="D1037" s="59">
        <f t="shared" si="131"/>
        <v>63</v>
      </c>
      <c r="H1037" s="65">
        <f t="shared" si="132"/>
        <v>1.259550942184123E-13</v>
      </c>
      <c r="I1037" s="66">
        <f t="shared" si="133"/>
        <v>0</v>
      </c>
      <c r="J1037" s="67">
        <f t="shared" si="134"/>
        <v>0</v>
      </c>
      <c r="K1037" s="68">
        <f t="shared" si="135"/>
        <v>0</v>
      </c>
      <c r="CI1037" s="45"/>
      <c r="CK1037" s="45"/>
      <c r="CL1037" s="45"/>
      <c r="CM1037" s="45"/>
      <c r="CN1037" s="45"/>
      <c r="CO1037" s="45"/>
      <c r="CP1037" s="45"/>
      <c r="CQ1037" s="45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14"/>
      <c r="DE1037" s="4"/>
      <c r="DF1037" s="4"/>
      <c r="DG1037" s="4"/>
      <c r="DH1037" s="4"/>
      <c r="DI1037" s="4"/>
      <c r="DJ1037" s="4"/>
      <c r="DK1037" s="4"/>
      <c r="DL1037" s="4"/>
    </row>
    <row r="1038" spans="1:88" ht="12.75" customHeight="1">
      <c r="A1038" s="56">
        <f t="shared" si="128"/>
        <v>86</v>
      </c>
      <c r="B1038" s="57">
        <f t="shared" si="129"/>
        <v>66</v>
      </c>
      <c r="C1038" s="58">
        <f t="shared" si="130"/>
        <v>47</v>
      </c>
      <c r="D1038" s="59">
        <f t="shared" si="131"/>
        <v>63</v>
      </c>
      <c r="E1038" s="77"/>
      <c r="F1038" s="77"/>
      <c r="H1038" s="65">
        <f t="shared" si="132"/>
        <v>1.259550942184123E-13</v>
      </c>
      <c r="I1038" s="66">
        <f t="shared" si="133"/>
        <v>0</v>
      </c>
      <c r="J1038" s="67">
        <f t="shared" si="134"/>
        <v>0</v>
      </c>
      <c r="K1038" s="68">
        <f t="shared" si="135"/>
        <v>0</v>
      </c>
      <c r="L1038" s="5"/>
      <c r="M1038" s="5"/>
      <c r="N1038" s="45"/>
      <c r="O1038" s="45"/>
      <c r="P1038" s="45"/>
      <c r="Q1038" s="45"/>
      <c r="S1038" s="45"/>
      <c r="T1038" s="45"/>
      <c r="U1038" s="45"/>
      <c r="V1038" s="45"/>
      <c r="W1038" s="45"/>
      <c r="X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7"/>
      <c r="AU1038" s="45"/>
      <c r="AV1038" s="45"/>
      <c r="AW1038" s="45"/>
      <c r="AX1038" s="45"/>
      <c r="AY1038" s="45"/>
      <c r="AZ1038" s="45"/>
      <c r="BA1038" s="45"/>
      <c r="BC1038" s="45"/>
      <c r="BD1038" s="45"/>
      <c r="BE1038" s="45"/>
      <c r="BF1038" s="45"/>
      <c r="BG1038" s="45"/>
      <c r="BH1038" s="45"/>
      <c r="BI1038" s="45"/>
      <c r="BJ1038" s="46"/>
      <c r="BK1038" s="49"/>
      <c r="BL1038" s="45"/>
      <c r="BM1038" s="45"/>
      <c r="BN1038" s="45"/>
      <c r="BO1038" s="45"/>
      <c r="BP1038" s="45"/>
      <c r="BQ1038" s="45"/>
      <c r="BR1038" s="45"/>
      <c r="BS1038" s="45"/>
      <c r="BT1038" s="45"/>
      <c r="BU1038" s="45"/>
      <c r="BV1038" s="45"/>
      <c r="BW1038" s="45"/>
      <c r="BX1038" s="45"/>
      <c r="BY1038" s="45"/>
      <c r="BZ1038" s="47"/>
      <c r="CA1038" s="45"/>
      <c r="CB1038" s="45"/>
      <c r="CC1038" s="45"/>
      <c r="CE1038" s="45"/>
      <c r="CF1038" s="45"/>
      <c r="CH1038" s="45"/>
      <c r="CJ1038" s="45"/>
    </row>
    <row r="1039" spans="1:116" ht="12.75" customHeight="1">
      <c r="A1039" s="56">
        <f t="shared" si="128"/>
        <v>86</v>
      </c>
      <c r="B1039" s="57">
        <f t="shared" si="129"/>
        <v>66</v>
      </c>
      <c r="C1039" s="58">
        <f t="shared" si="130"/>
        <v>47</v>
      </c>
      <c r="D1039" s="59">
        <f t="shared" si="131"/>
        <v>63</v>
      </c>
      <c r="H1039" s="65">
        <f t="shared" si="132"/>
        <v>1.259550942184123E-13</v>
      </c>
      <c r="I1039" s="66">
        <f t="shared" si="133"/>
        <v>0</v>
      </c>
      <c r="J1039" s="67">
        <f t="shared" si="134"/>
        <v>0</v>
      </c>
      <c r="K1039" s="68">
        <f t="shared" si="135"/>
        <v>0</v>
      </c>
      <c r="AK1039" s="45"/>
      <c r="CI1039" s="45"/>
      <c r="CQ1039" s="45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</row>
    <row r="1040" spans="1:116" ht="12.75" customHeight="1">
      <c r="A1040" s="56">
        <f t="shared" si="128"/>
        <v>86</v>
      </c>
      <c r="B1040" s="57">
        <f t="shared" si="129"/>
        <v>66</v>
      </c>
      <c r="C1040" s="58">
        <f t="shared" si="130"/>
        <v>47</v>
      </c>
      <c r="D1040" s="59">
        <f t="shared" si="131"/>
        <v>63</v>
      </c>
      <c r="H1040" s="65">
        <f t="shared" si="132"/>
        <v>1.259550942184123E-13</v>
      </c>
      <c r="I1040" s="66">
        <f t="shared" si="133"/>
        <v>0</v>
      </c>
      <c r="J1040" s="67">
        <f t="shared" si="134"/>
        <v>0</v>
      </c>
      <c r="K1040" s="68">
        <f t="shared" si="135"/>
        <v>0</v>
      </c>
      <c r="AK1040" s="45"/>
      <c r="CI1040" s="45"/>
      <c r="CQ1040" s="45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</row>
    <row r="1041" spans="1:116" ht="12.75" customHeight="1">
      <c r="A1041" s="56">
        <f t="shared" si="128"/>
        <v>86</v>
      </c>
      <c r="B1041" s="57">
        <f t="shared" si="129"/>
        <v>66</v>
      </c>
      <c r="C1041" s="58">
        <f t="shared" si="130"/>
        <v>47</v>
      </c>
      <c r="D1041" s="59">
        <f t="shared" si="131"/>
        <v>63</v>
      </c>
      <c r="E1041" s="77"/>
      <c r="F1041" s="77"/>
      <c r="H1041" s="65">
        <f t="shared" si="132"/>
        <v>1.259550942184123E-13</v>
      </c>
      <c r="I1041" s="66">
        <f t="shared" si="133"/>
        <v>0</v>
      </c>
      <c r="J1041" s="67">
        <f t="shared" si="134"/>
        <v>0</v>
      </c>
      <c r="K1041" s="68">
        <f t="shared" si="135"/>
        <v>0</v>
      </c>
      <c r="L1041" s="5"/>
      <c r="M1041" s="5"/>
      <c r="N1041" s="45"/>
      <c r="O1041" s="45"/>
      <c r="P1041" s="45"/>
      <c r="Q1041" s="45"/>
      <c r="S1041" s="45"/>
      <c r="T1041" s="45"/>
      <c r="U1041" s="45"/>
      <c r="V1041" s="45"/>
      <c r="W1041" s="45"/>
      <c r="X1041" s="45"/>
      <c r="Y1041" s="49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7"/>
      <c r="AU1041" s="45"/>
      <c r="AV1041" s="45"/>
      <c r="AW1041" s="45"/>
      <c r="AX1041" s="45"/>
      <c r="AY1041" s="45"/>
      <c r="AZ1041" s="45"/>
      <c r="BA1041" s="45"/>
      <c r="BC1041" s="45"/>
      <c r="BD1041" s="45"/>
      <c r="BE1041" s="45"/>
      <c r="BF1041" s="45"/>
      <c r="BG1041" s="45"/>
      <c r="BH1041" s="45"/>
      <c r="BI1041" s="45"/>
      <c r="BJ1041" s="45"/>
      <c r="BK1041" s="48"/>
      <c r="BL1041" s="45"/>
      <c r="BM1041" s="45"/>
      <c r="BN1041" s="45"/>
      <c r="BO1041" s="45"/>
      <c r="BP1041" s="45"/>
      <c r="BQ1041" s="45"/>
      <c r="BR1041" s="45"/>
      <c r="BS1041" s="45"/>
      <c r="BT1041" s="45"/>
      <c r="BU1041" s="45"/>
      <c r="BV1041" s="45"/>
      <c r="BW1041" s="45"/>
      <c r="BX1041" s="45"/>
      <c r="BY1041" s="45"/>
      <c r="BZ1041" s="47"/>
      <c r="CA1041" s="45"/>
      <c r="CB1041" s="45"/>
      <c r="CC1041" s="45"/>
      <c r="CE1041" s="45"/>
      <c r="CF1041" s="45"/>
      <c r="CH1041" s="45"/>
      <c r="CI1041" s="45"/>
      <c r="CJ1041" s="45"/>
      <c r="CK1041" s="45"/>
      <c r="CL1041" s="45"/>
      <c r="CM1041" s="45"/>
      <c r="CN1041" s="45"/>
      <c r="CO1041" s="45"/>
      <c r="CP1041" s="45"/>
      <c r="CQ1041" s="45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14"/>
      <c r="DE1041" s="4"/>
      <c r="DF1041" s="4"/>
      <c r="DG1041" s="4"/>
      <c r="DH1041" s="4"/>
      <c r="DI1041" s="4"/>
      <c r="DJ1041" s="4"/>
      <c r="DK1041" s="4"/>
      <c r="DL1041" s="4"/>
    </row>
    <row r="1042" spans="1:116" ht="12.75" customHeight="1">
      <c r="A1042" s="56">
        <f t="shared" si="128"/>
        <v>86</v>
      </c>
      <c r="B1042" s="57">
        <f t="shared" si="129"/>
        <v>66</v>
      </c>
      <c r="C1042" s="58">
        <f t="shared" si="130"/>
        <v>47</v>
      </c>
      <c r="D1042" s="59">
        <f t="shared" si="131"/>
        <v>63</v>
      </c>
      <c r="H1042" s="65">
        <f t="shared" si="132"/>
        <v>1.259550942184123E-13</v>
      </c>
      <c r="I1042" s="66">
        <f t="shared" si="133"/>
        <v>0</v>
      </c>
      <c r="J1042" s="67">
        <f t="shared" si="134"/>
        <v>0</v>
      </c>
      <c r="K1042" s="68">
        <f t="shared" si="135"/>
        <v>0</v>
      </c>
      <c r="AK1042" s="45"/>
      <c r="CI1042" s="45"/>
      <c r="CK1042" s="45"/>
      <c r="CL1042" s="45"/>
      <c r="CM1042" s="50"/>
      <c r="CN1042" s="50"/>
      <c r="CO1042" s="50"/>
      <c r="CP1042" s="45"/>
      <c r="CQ1042" s="45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</row>
    <row r="1043" spans="1:116" ht="12.75">
      <c r="A1043" s="56">
        <f t="shared" si="128"/>
        <v>86</v>
      </c>
      <c r="B1043" s="57">
        <f t="shared" si="129"/>
        <v>66</v>
      </c>
      <c r="C1043" s="58">
        <f t="shared" si="130"/>
        <v>47</v>
      </c>
      <c r="D1043" s="59">
        <f t="shared" si="131"/>
        <v>63</v>
      </c>
      <c r="H1043" s="65">
        <f t="shared" si="132"/>
        <v>1.259550942184123E-13</v>
      </c>
      <c r="I1043" s="66">
        <f t="shared" si="133"/>
        <v>0</v>
      </c>
      <c r="J1043" s="67">
        <f t="shared" si="134"/>
        <v>0</v>
      </c>
      <c r="K1043" s="68">
        <f t="shared" si="135"/>
        <v>0</v>
      </c>
      <c r="L1043" s="5"/>
      <c r="M1043" s="4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7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5"/>
      <c r="BQ1043" s="45"/>
      <c r="BR1043" s="45"/>
      <c r="BS1043" s="45"/>
      <c r="BT1043" s="45"/>
      <c r="BU1043" s="45"/>
      <c r="BV1043" s="45"/>
      <c r="BW1043" s="45"/>
      <c r="BX1043" s="45"/>
      <c r="BY1043" s="45"/>
      <c r="BZ1043" s="47"/>
      <c r="CA1043" s="45"/>
      <c r="CB1043" s="45"/>
      <c r="CC1043" s="45"/>
      <c r="CD1043" s="45"/>
      <c r="CE1043" s="45"/>
      <c r="CF1043" s="45"/>
      <c r="CG1043" s="45"/>
      <c r="CH1043" s="45"/>
      <c r="CI1043" s="45"/>
      <c r="CJ1043" s="45"/>
      <c r="CK1043" s="45"/>
      <c r="CL1043" s="45"/>
      <c r="CM1043" s="45"/>
      <c r="CN1043" s="45"/>
      <c r="CO1043" s="45"/>
      <c r="CP1043" s="45"/>
      <c r="CQ1043" s="45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</row>
    <row r="1044" spans="1:94" ht="12.75">
      <c r="A1044" s="56">
        <f t="shared" si="128"/>
        <v>86</v>
      </c>
      <c r="B1044" s="57">
        <f t="shared" si="129"/>
        <v>66</v>
      </c>
      <c r="C1044" s="58">
        <f t="shared" si="130"/>
        <v>47</v>
      </c>
      <c r="D1044" s="59">
        <f t="shared" si="131"/>
        <v>63</v>
      </c>
      <c r="F1044" s="77"/>
      <c r="H1044" s="65">
        <f t="shared" si="132"/>
        <v>1.259550942184123E-13</v>
      </c>
      <c r="I1044" s="66">
        <f t="shared" si="133"/>
        <v>0</v>
      </c>
      <c r="J1044" s="67">
        <f t="shared" si="134"/>
        <v>0</v>
      </c>
      <c r="K1044" s="68">
        <f t="shared" si="135"/>
        <v>0</v>
      </c>
      <c r="L1044" s="5"/>
      <c r="M1044" s="5"/>
      <c r="N1044" s="45"/>
      <c r="O1044" s="45"/>
      <c r="P1044" s="45"/>
      <c r="Q1044" s="45"/>
      <c r="S1044" s="45"/>
      <c r="T1044" s="45"/>
      <c r="U1044" s="45"/>
      <c r="V1044" s="45"/>
      <c r="W1044" s="45"/>
      <c r="X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7"/>
      <c r="AU1044" s="45"/>
      <c r="AV1044" s="45"/>
      <c r="AW1044" s="45"/>
      <c r="AX1044" s="45"/>
      <c r="AY1044" s="45"/>
      <c r="AZ1044" s="45"/>
      <c r="BA1044" s="45"/>
      <c r="BC1044" s="45"/>
      <c r="BD1044" s="45"/>
      <c r="BE1044" s="45"/>
      <c r="BF1044" s="45"/>
      <c r="BG1044" s="45"/>
      <c r="BH1044" s="45"/>
      <c r="BI1044" s="45"/>
      <c r="BJ1044" s="45"/>
      <c r="BK1044" s="48"/>
      <c r="BL1044" s="45"/>
      <c r="BM1044" s="45"/>
      <c r="BN1044" s="45"/>
      <c r="BO1044" s="45"/>
      <c r="BP1044" s="45"/>
      <c r="BQ1044" s="45"/>
      <c r="BR1044" s="45"/>
      <c r="BS1044" s="45"/>
      <c r="BT1044" s="45"/>
      <c r="BU1044" s="45"/>
      <c r="BV1044" s="45"/>
      <c r="BW1044" s="45"/>
      <c r="BX1044" s="45"/>
      <c r="BY1044" s="45"/>
      <c r="BZ1044" s="47"/>
      <c r="CA1044" s="45"/>
      <c r="CB1044" s="45"/>
      <c r="CC1044" s="45"/>
      <c r="CE1044" s="45"/>
      <c r="CF1044" s="45"/>
      <c r="CH1044" s="45"/>
      <c r="CJ1044" s="45"/>
      <c r="CK1044" s="45"/>
      <c r="CL1044" s="45"/>
      <c r="CM1044" s="45"/>
      <c r="CN1044" s="45"/>
      <c r="CO1044" s="45"/>
      <c r="CP1044" s="45"/>
    </row>
    <row r="1045" spans="1:116" ht="12.75">
      <c r="A1045" s="56">
        <f t="shared" si="128"/>
        <v>86</v>
      </c>
      <c r="B1045" s="57">
        <f t="shared" si="129"/>
        <v>66</v>
      </c>
      <c r="C1045" s="58">
        <f t="shared" si="130"/>
        <v>47</v>
      </c>
      <c r="D1045" s="59">
        <f t="shared" si="131"/>
        <v>63</v>
      </c>
      <c r="H1045" s="65">
        <f t="shared" si="132"/>
        <v>1.259550942184123E-13</v>
      </c>
      <c r="I1045" s="66">
        <f t="shared" si="133"/>
        <v>0</v>
      </c>
      <c r="J1045" s="67">
        <f t="shared" si="134"/>
        <v>0</v>
      </c>
      <c r="K1045" s="68">
        <f t="shared" si="135"/>
        <v>0</v>
      </c>
      <c r="L1045" s="5"/>
      <c r="M1045" s="4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7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5"/>
      <c r="BQ1045" s="45"/>
      <c r="BR1045" s="45"/>
      <c r="BS1045" s="45"/>
      <c r="BT1045" s="45"/>
      <c r="BU1045" s="45"/>
      <c r="BV1045" s="45"/>
      <c r="BW1045" s="45"/>
      <c r="BX1045" s="45"/>
      <c r="BY1045" s="45"/>
      <c r="BZ1045" s="47"/>
      <c r="CA1045" s="45"/>
      <c r="CB1045" s="45"/>
      <c r="CC1045" s="45"/>
      <c r="CD1045" s="45"/>
      <c r="CE1045" s="45"/>
      <c r="CF1045" s="45"/>
      <c r="CG1045" s="45"/>
      <c r="CH1045" s="45"/>
      <c r="CI1045" s="45"/>
      <c r="CJ1045" s="45"/>
      <c r="CK1045" s="45"/>
      <c r="CL1045" s="45"/>
      <c r="CM1045" s="45"/>
      <c r="CN1045" s="45"/>
      <c r="CO1045" s="45"/>
      <c r="CP1045" s="45"/>
      <c r="CQ1045" s="45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</row>
    <row r="1046" spans="1:11" ht="12.75">
      <c r="A1046" s="56">
        <f t="shared" si="128"/>
        <v>86</v>
      </c>
      <c r="B1046" s="57">
        <f t="shared" si="129"/>
        <v>66</v>
      </c>
      <c r="C1046" s="58">
        <f t="shared" si="130"/>
        <v>47</v>
      </c>
      <c r="D1046" s="59">
        <f t="shared" si="131"/>
        <v>63</v>
      </c>
      <c r="H1046" s="65">
        <f t="shared" si="132"/>
        <v>1.259550942184123E-13</v>
      </c>
      <c r="I1046" s="66">
        <f t="shared" si="133"/>
        <v>0</v>
      </c>
      <c r="J1046" s="67">
        <f t="shared" si="134"/>
        <v>0</v>
      </c>
      <c r="K1046" s="68">
        <f t="shared" si="135"/>
        <v>0</v>
      </c>
    </row>
    <row r="1047" spans="1:11" ht="12.75" customHeight="1">
      <c r="A1047" s="56">
        <f t="shared" si="128"/>
        <v>86</v>
      </c>
      <c r="B1047" s="57">
        <f t="shared" si="129"/>
        <v>66</v>
      </c>
      <c r="C1047" s="58">
        <f t="shared" si="130"/>
        <v>47</v>
      </c>
      <c r="D1047" s="59">
        <f t="shared" si="131"/>
        <v>63</v>
      </c>
      <c r="H1047" s="65">
        <f t="shared" si="132"/>
        <v>1.259550942184123E-13</v>
      </c>
      <c r="I1047" s="66">
        <f t="shared" si="133"/>
        <v>0</v>
      </c>
      <c r="J1047" s="67">
        <f t="shared" si="134"/>
        <v>0</v>
      </c>
      <c r="K1047" s="68">
        <f t="shared" si="135"/>
        <v>0</v>
      </c>
    </row>
    <row r="1048" spans="1:11" ht="12.75" customHeight="1">
      <c r="A1048" s="56">
        <f t="shared" si="128"/>
        <v>86</v>
      </c>
      <c r="B1048" s="57">
        <f t="shared" si="129"/>
        <v>66</v>
      </c>
      <c r="C1048" s="58">
        <f t="shared" si="130"/>
        <v>47</v>
      </c>
      <c r="D1048" s="59">
        <f t="shared" si="131"/>
        <v>63</v>
      </c>
      <c r="E1048" s="77"/>
      <c r="H1048" s="65">
        <f t="shared" si="132"/>
        <v>1.259550942184123E-13</v>
      </c>
      <c r="I1048" s="66">
        <f t="shared" si="133"/>
        <v>0</v>
      </c>
      <c r="J1048" s="67">
        <f t="shared" si="134"/>
        <v>0</v>
      </c>
      <c r="K1048" s="68">
        <f t="shared" si="135"/>
        <v>0</v>
      </c>
    </row>
    <row r="1049" spans="1:11" ht="12.75" customHeight="1">
      <c r="A1049" s="56">
        <f t="shared" si="128"/>
        <v>86</v>
      </c>
      <c r="B1049" s="57">
        <f t="shared" si="129"/>
        <v>66</v>
      </c>
      <c r="C1049" s="58">
        <f t="shared" si="130"/>
        <v>47</v>
      </c>
      <c r="D1049" s="59">
        <f t="shared" si="131"/>
        <v>63</v>
      </c>
      <c r="H1049" s="65">
        <f t="shared" si="132"/>
        <v>1.259550942184123E-13</v>
      </c>
      <c r="I1049" s="66">
        <f t="shared" si="133"/>
        <v>0</v>
      </c>
      <c r="J1049" s="67">
        <f t="shared" si="134"/>
        <v>0</v>
      </c>
      <c r="K1049" s="68">
        <f t="shared" si="135"/>
        <v>0</v>
      </c>
    </row>
    <row r="1050" spans="1:11" ht="12.75" customHeight="1">
      <c r="A1050" s="56">
        <f t="shared" si="128"/>
        <v>86</v>
      </c>
      <c r="B1050" s="57">
        <f t="shared" si="129"/>
        <v>66</v>
      </c>
      <c r="C1050" s="58">
        <f t="shared" si="130"/>
        <v>47</v>
      </c>
      <c r="D1050" s="59">
        <f t="shared" si="131"/>
        <v>63</v>
      </c>
      <c r="H1050" s="65">
        <f t="shared" si="132"/>
        <v>1.259550942184123E-13</v>
      </c>
      <c r="I1050" s="66">
        <f t="shared" si="133"/>
        <v>0</v>
      </c>
      <c r="J1050" s="67">
        <f t="shared" si="134"/>
        <v>0</v>
      </c>
      <c r="K1050" s="68">
        <f t="shared" si="135"/>
        <v>0</v>
      </c>
    </row>
    <row r="1051" spans="1:116" ht="12.75" customHeight="1">
      <c r="A1051" s="56">
        <f t="shared" si="128"/>
        <v>86</v>
      </c>
      <c r="B1051" s="57">
        <f t="shared" si="129"/>
        <v>66</v>
      </c>
      <c r="C1051" s="58">
        <f t="shared" si="130"/>
        <v>47</v>
      </c>
      <c r="D1051" s="59">
        <f t="shared" si="131"/>
        <v>63</v>
      </c>
      <c r="H1051" s="65">
        <f t="shared" si="132"/>
        <v>1.259550942184123E-13</v>
      </c>
      <c r="I1051" s="66">
        <f t="shared" si="133"/>
        <v>0</v>
      </c>
      <c r="J1051" s="67">
        <f t="shared" si="134"/>
        <v>0</v>
      </c>
      <c r="K1051" s="68">
        <f t="shared" si="135"/>
        <v>0</v>
      </c>
      <c r="CI1051" s="45"/>
      <c r="CQ1051" s="45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</row>
    <row r="1052" spans="1:94" ht="12.75" customHeight="1">
      <c r="A1052" s="56">
        <f t="shared" si="128"/>
        <v>86</v>
      </c>
      <c r="B1052" s="57">
        <f t="shared" si="129"/>
        <v>66</v>
      </c>
      <c r="C1052" s="58">
        <f t="shared" si="130"/>
        <v>47</v>
      </c>
      <c r="D1052" s="59">
        <f t="shared" si="131"/>
        <v>63</v>
      </c>
      <c r="E1052" s="77"/>
      <c r="F1052" s="77"/>
      <c r="H1052" s="65">
        <f t="shared" si="132"/>
        <v>1.259550942184123E-13</v>
      </c>
      <c r="I1052" s="66">
        <f t="shared" si="133"/>
        <v>0</v>
      </c>
      <c r="J1052" s="67">
        <f t="shared" si="134"/>
        <v>0</v>
      </c>
      <c r="K1052" s="68">
        <f t="shared" si="135"/>
        <v>0</v>
      </c>
      <c r="L1052" s="5"/>
      <c r="M1052" s="5"/>
      <c r="N1052" s="45"/>
      <c r="O1052" s="45"/>
      <c r="P1052" s="45"/>
      <c r="Q1052" s="45"/>
      <c r="S1052" s="45"/>
      <c r="T1052" s="45"/>
      <c r="U1052" s="45"/>
      <c r="V1052" s="45"/>
      <c r="W1052" s="45"/>
      <c r="X1052" s="45"/>
      <c r="Y1052" s="49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7"/>
      <c r="AU1052" s="45"/>
      <c r="AV1052" s="45"/>
      <c r="AW1052" s="45"/>
      <c r="AX1052" s="45"/>
      <c r="AY1052" s="45"/>
      <c r="AZ1052" s="45"/>
      <c r="BA1052" s="45"/>
      <c r="BC1052" s="45"/>
      <c r="BD1052" s="45"/>
      <c r="BE1052" s="45"/>
      <c r="BF1052" s="45"/>
      <c r="BG1052" s="45"/>
      <c r="BH1052" s="45"/>
      <c r="BI1052" s="45"/>
      <c r="BJ1052" s="45"/>
      <c r="BK1052" s="48"/>
      <c r="BL1052" s="45"/>
      <c r="BM1052" s="45"/>
      <c r="BN1052" s="45"/>
      <c r="BO1052" s="45"/>
      <c r="BP1052" s="45"/>
      <c r="BQ1052" s="45"/>
      <c r="BR1052" s="45"/>
      <c r="BS1052" s="45"/>
      <c r="BT1052" s="45"/>
      <c r="BU1052" s="45"/>
      <c r="BV1052" s="45"/>
      <c r="BW1052" s="45"/>
      <c r="BX1052" s="45"/>
      <c r="BY1052" s="45"/>
      <c r="BZ1052" s="47"/>
      <c r="CA1052" s="45"/>
      <c r="CB1052" s="45"/>
      <c r="CC1052" s="45"/>
      <c r="CE1052" s="45"/>
      <c r="CF1052" s="45"/>
      <c r="CH1052" s="45"/>
      <c r="CJ1052" s="45"/>
      <c r="CK1052" s="45"/>
      <c r="CL1052" s="45"/>
      <c r="CM1052" s="45"/>
      <c r="CN1052" s="45"/>
      <c r="CO1052" s="45"/>
      <c r="CP1052" s="45"/>
    </row>
    <row r="1053" spans="1:11" ht="12.75" customHeight="1">
      <c r="A1053" s="56">
        <f t="shared" si="128"/>
        <v>86</v>
      </c>
      <c r="B1053" s="57">
        <f t="shared" si="129"/>
        <v>66</v>
      </c>
      <c r="C1053" s="58">
        <f t="shared" si="130"/>
        <v>47</v>
      </c>
      <c r="D1053" s="59">
        <f t="shared" si="131"/>
        <v>63</v>
      </c>
      <c r="H1053" s="65">
        <f t="shared" si="132"/>
        <v>1.259550942184123E-13</v>
      </c>
      <c r="I1053" s="66">
        <f t="shared" si="133"/>
        <v>0</v>
      </c>
      <c r="J1053" s="67">
        <f t="shared" si="134"/>
        <v>0</v>
      </c>
      <c r="K1053" s="68">
        <f t="shared" si="135"/>
        <v>0</v>
      </c>
    </row>
    <row r="1054" spans="1:94" ht="12.75" customHeight="1">
      <c r="A1054" s="56">
        <f t="shared" si="128"/>
        <v>86</v>
      </c>
      <c r="B1054" s="57">
        <f t="shared" si="129"/>
        <v>66</v>
      </c>
      <c r="C1054" s="58">
        <f t="shared" si="130"/>
        <v>47</v>
      </c>
      <c r="D1054" s="59">
        <f t="shared" si="131"/>
        <v>63</v>
      </c>
      <c r="H1054" s="65">
        <f t="shared" si="132"/>
        <v>1.259550942184123E-13</v>
      </c>
      <c r="I1054" s="66">
        <f t="shared" si="133"/>
        <v>0</v>
      </c>
      <c r="J1054" s="67">
        <f t="shared" si="134"/>
        <v>0</v>
      </c>
      <c r="K1054" s="68">
        <f t="shared" si="135"/>
        <v>0</v>
      </c>
      <c r="CK1054" s="45"/>
      <c r="CL1054" s="45"/>
      <c r="CM1054" s="45"/>
      <c r="CN1054" s="45"/>
      <c r="CO1054" s="45"/>
      <c r="CP1054" s="45"/>
    </row>
    <row r="1055" spans="1:65" ht="12.75" customHeight="1">
      <c r="A1055" s="56">
        <f t="shared" si="128"/>
        <v>86</v>
      </c>
      <c r="B1055" s="57">
        <f t="shared" si="129"/>
        <v>66</v>
      </c>
      <c r="C1055" s="58">
        <f t="shared" si="130"/>
        <v>47</v>
      </c>
      <c r="D1055" s="59">
        <f t="shared" si="131"/>
        <v>63</v>
      </c>
      <c r="H1055" s="65">
        <f t="shared" si="132"/>
        <v>1.259550942184123E-13</v>
      </c>
      <c r="I1055" s="66">
        <f t="shared" si="133"/>
        <v>0</v>
      </c>
      <c r="J1055" s="67">
        <f t="shared" si="134"/>
        <v>0</v>
      </c>
      <c r="K1055" s="68">
        <f t="shared" si="135"/>
        <v>0</v>
      </c>
      <c r="BM1055" s="45"/>
    </row>
    <row r="1056" spans="1:11" ht="12.75">
      <c r="A1056" s="56">
        <f t="shared" si="128"/>
        <v>86</v>
      </c>
      <c r="B1056" s="57">
        <f t="shared" si="129"/>
        <v>66</v>
      </c>
      <c r="C1056" s="58">
        <f t="shared" si="130"/>
        <v>47</v>
      </c>
      <c r="D1056" s="59">
        <f t="shared" si="131"/>
        <v>63</v>
      </c>
      <c r="H1056" s="65">
        <f t="shared" si="132"/>
        <v>1.259550942184123E-13</v>
      </c>
      <c r="I1056" s="66">
        <f t="shared" si="133"/>
        <v>0</v>
      </c>
      <c r="J1056" s="67">
        <f t="shared" si="134"/>
        <v>0</v>
      </c>
      <c r="K1056" s="68">
        <f t="shared" si="135"/>
        <v>0</v>
      </c>
    </row>
    <row r="1057" spans="1:94" ht="12.75" customHeight="1">
      <c r="A1057" s="56">
        <f t="shared" si="128"/>
        <v>86</v>
      </c>
      <c r="B1057" s="57">
        <f t="shared" si="129"/>
        <v>66</v>
      </c>
      <c r="C1057" s="58">
        <f t="shared" si="130"/>
        <v>47</v>
      </c>
      <c r="D1057" s="59">
        <f t="shared" si="131"/>
        <v>63</v>
      </c>
      <c r="E1057" s="77"/>
      <c r="H1057" s="65">
        <f t="shared" si="132"/>
        <v>1.259550942184123E-13</v>
      </c>
      <c r="I1057" s="66">
        <f t="shared" si="133"/>
        <v>0</v>
      </c>
      <c r="J1057" s="67">
        <f t="shared" si="134"/>
        <v>0</v>
      </c>
      <c r="K1057" s="68">
        <f t="shared" si="135"/>
        <v>0</v>
      </c>
      <c r="L1057" s="5"/>
      <c r="M1057" s="5"/>
      <c r="N1057" s="45"/>
      <c r="O1057" s="45"/>
      <c r="P1057" s="45"/>
      <c r="Q1057" s="45"/>
      <c r="S1057" s="45"/>
      <c r="T1057" s="45"/>
      <c r="U1057" s="45"/>
      <c r="V1057" s="45"/>
      <c r="W1057" s="45"/>
      <c r="X1057" s="46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9"/>
      <c r="AM1057" s="45"/>
      <c r="AN1057" s="45"/>
      <c r="AO1057" s="45"/>
      <c r="AP1057" s="45"/>
      <c r="AQ1057" s="45"/>
      <c r="AR1057" s="45"/>
      <c r="AS1057" s="45"/>
      <c r="AT1057" s="47"/>
      <c r="AU1057" s="45"/>
      <c r="AV1057" s="45"/>
      <c r="AW1057" s="45"/>
      <c r="AX1057" s="45"/>
      <c r="AY1057" s="45"/>
      <c r="AZ1057" s="45"/>
      <c r="BA1057" s="45"/>
      <c r="BC1057" s="45"/>
      <c r="BD1057" s="45"/>
      <c r="BE1057" s="45"/>
      <c r="BF1057" s="45"/>
      <c r="BG1057" s="45"/>
      <c r="BH1057" s="45"/>
      <c r="BI1057" s="45"/>
      <c r="BJ1057" s="45"/>
      <c r="BK1057" s="48"/>
      <c r="BL1057" s="45"/>
      <c r="BM1057" s="45"/>
      <c r="BN1057" s="45"/>
      <c r="BO1057" s="45"/>
      <c r="BP1057" s="45"/>
      <c r="BQ1057" s="45"/>
      <c r="BR1057" s="45"/>
      <c r="BS1057" s="45"/>
      <c r="BT1057" s="45"/>
      <c r="BU1057" s="45"/>
      <c r="BV1057" s="45"/>
      <c r="BW1057" s="45"/>
      <c r="BX1057" s="45"/>
      <c r="BY1057" s="45"/>
      <c r="BZ1057" s="47"/>
      <c r="CA1057" s="45"/>
      <c r="CB1057" s="45"/>
      <c r="CC1057" s="45"/>
      <c r="CE1057" s="45"/>
      <c r="CF1057" s="45"/>
      <c r="CH1057" s="45"/>
      <c r="CJ1057" s="45"/>
      <c r="CK1057" s="45"/>
      <c r="CL1057" s="45"/>
      <c r="CM1057" s="45"/>
      <c r="CN1057" s="45"/>
      <c r="CO1057" s="45"/>
      <c r="CP1057" s="45"/>
    </row>
    <row r="1058" spans="1:11" ht="12.75" customHeight="1">
      <c r="A1058" s="56">
        <f t="shared" si="128"/>
        <v>86</v>
      </c>
      <c r="B1058" s="57">
        <f t="shared" si="129"/>
        <v>66</v>
      </c>
      <c r="C1058" s="58">
        <f t="shared" si="130"/>
        <v>47</v>
      </c>
      <c r="D1058" s="59">
        <f t="shared" si="131"/>
        <v>63</v>
      </c>
      <c r="H1058" s="65">
        <f t="shared" si="132"/>
        <v>1.259550942184123E-13</v>
      </c>
      <c r="I1058" s="66">
        <f t="shared" si="133"/>
        <v>0</v>
      </c>
      <c r="J1058" s="67">
        <f t="shared" si="134"/>
        <v>0</v>
      </c>
      <c r="K1058" s="68">
        <f t="shared" si="135"/>
        <v>0</v>
      </c>
    </row>
    <row r="1059" spans="1:116" ht="12.75" customHeight="1">
      <c r="A1059" s="56">
        <f t="shared" si="128"/>
        <v>86</v>
      </c>
      <c r="B1059" s="57">
        <f t="shared" si="129"/>
        <v>66</v>
      </c>
      <c r="C1059" s="58">
        <f t="shared" si="130"/>
        <v>47</v>
      </c>
      <c r="D1059" s="59">
        <f t="shared" si="131"/>
        <v>63</v>
      </c>
      <c r="E1059" s="77"/>
      <c r="F1059" s="77"/>
      <c r="H1059" s="65">
        <f t="shared" si="132"/>
        <v>1.259550942184123E-13</v>
      </c>
      <c r="I1059" s="66">
        <f t="shared" si="133"/>
        <v>0</v>
      </c>
      <c r="J1059" s="67">
        <f t="shared" si="134"/>
        <v>0</v>
      </c>
      <c r="K1059" s="68">
        <f t="shared" si="135"/>
        <v>0</v>
      </c>
      <c r="L1059" s="5"/>
      <c r="M1059" s="5"/>
      <c r="N1059" s="45"/>
      <c r="O1059" s="45"/>
      <c r="P1059" s="45"/>
      <c r="Q1059" s="45"/>
      <c r="S1059" s="45"/>
      <c r="T1059" s="45"/>
      <c r="U1059" s="45"/>
      <c r="V1059" s="45"/>
      <c r="W1059" s="45"/>
      <c r="X1059" s="45"/>
      <c r="Y1059" s="49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9"/>
      <c r="AN1059" s="45"/>
      <c r="AO1059" s="45"/>
      <c r="AP1059" s="45"/>
      <c r="AQ1059" s="45"/>
      <c r="AR1059" s="45"/>
      <c r="AS1059" s="45"/>
      <c r="AT1059" s="47"/>
      <c r="AU1059" s="45"/>
      <c r="AV1059" s="45"/>
      <c r="AW1059" s="45"/>
      <c r="AX1059" s="45"/>
      <c r="AY1059" s="45"/>
      <c r="AZ1059" s="45"/>
      <c r="BA1059" s="45"/>
      <c r="BC1059" s="45"/>
      <c r="BD1059" s="45"/>
      <c r="BE1059" s="45"/>
      <c r="BF1059" s="45"/>
      <c r="BG1059" s="45"/>
      <c r="BH1059" s="45"/>
      <c r="BI1059" s="45"/>
      <c r="BJ1059" s="45"/>
      <c r="BK1059" s="48"/>
      <c r="BL1059" s="45"/>
      <c r="BM1059" s="45"/>
      <c r="BN1059" s="45"/>
      <c r="BO1059" s="45"/>
      <c r="BP1059" s="45"/>
      <c r="BQ1059" s="45"/>
      <c r="BR1059" s="45"/>
      <c r="BS1059" s="45"/>
      <c r="BT1059" s="45"/>
      <c r="BU1059" s="45"/>
      <c r="BV1059" s="45"/>
      <c r="BW1059" s="45"/>
      <c r="BX1059" s="45"/>
      <c r="BY1059" s="45"/>
      <c r="BZ1059" s="47"/>
      <c r="CA1059" s="45"/>
      <c r="CB1059" s="45"/>
      <c r="CC1059" s="45"/>
      <c r="CE1059" s="45"/>
      <c r="CF1059" s="46"/>
      <c r="CH1059" s="45"/>
      <c r="CI1059" s="45"/>
      <c r="CJ1059" s="45"/>
      <c r="CK1059" s="45"/>
      <c r="CL1059" s="45"/>
      <c r="CM1059" s="45"/>
      <c r="CN1059" s="45"/>
      <c r="CO1059" s="45"/>
      <c r="CP1059" s="45"/>
      <c r="CQ1059" s="45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</row>
    <row r="1060" spans="1:11" ht="12.75" customHeight="1">
      <c r="A1060" s="56">
        <f t="shared" si="128"/>
        <v>86</v>
      </c>
      <c r="B1060" s="57">
        <f t="shared" si="129"/>
        <v>66</v>
      </c>
      <c r="C1060" s="58">
        <f t="shared" si="130"/>
        <v>47</v>
      </c>
      <c r="D1060" s="59">
        <f t="shared" si="131"/>
        <v>63</v>
      </c>
      <c r="H1060" s="65">
        <f t="shared" si="132"/>
        <v>1.259550942184123E-13</v>
      </c>
      <c r="I1060" s="66">
        <f t="shared" si="133"/>
        <v>0</v>
      </c>
      <c r="J1060" s="67">
        <f t="shared" si="134"/>
        <v>0</v>
      </c>
      <c r="K1060" s="68">
        <f t="shared" si="135"/>
        <v>0</v>
      </c>
    </row>
    <row r="1061" spans="1:11" ht="12.75" customHeight="1">
      <c r="A1061" s="56">
        <f t="shared" si="128"/>
        <v>86</v>
      </c>
      <c r="B1061" s="57">
        <f t="shared" si="129"/>
        <v>66</v>
      </c>
      <c r="C1061" s="58">
        <f t="shared" si="130"/>
        <v>47</v>
      </c>
      <c r="D1061" s="59">
        <f t="shared" si="131"/>
        <v>63</v>
      </c>
      <c r="H1061" s="65">
        <f t="shared" si="132"/>
        <v>1.259550942184123E-13</v>
      </c>
      <c r="I1061" s="66">
        <f t="shared" si="133"/>
        <v>0</v>
      </c>
      <c r="J1061" s="67">
        <f t="shared" si="134"/>
        <v>0</v>
      </c>
      <c r="K1061" s="68">
        <f t="shared" si="135"/>
        <v>0</v>
      </c>
    </row>
    <row r="1062" spans="1:116" ht="12.75" customHeight="1">
      <c r="A1062" s="56">
        <f t="shared" si="128"/>
        <v>86</v>
      </c>
      <c r="B1062" s="57">
        <f t="shared" si="129"/>
        <v>66</v>
      </c>
      <c r="C1062" s="58">
        <f t="shared" si="130"/>
        <v>47</v>
      </c>
      <c r="D1062" s="59">
        <f t="shared" si="131"/>
        <v>63</v>
      </c>
      <c r="E1062" s="77"/>
      <c r="H1062" s="65">
        <f t="shared" si="132"/>
        <v>1.259550942184123E-13</v>
      </c>
      <c r="I1062" s="66">
        <f t="shared" si="133"/>
        <v>0</v>
      </c>
      <c r="J1062" s="67">
        <f t="shared" si="134"/>
        <v>0</v>
      </c>
      <c r="K1062" s="68">
        <f t="shared" si="135"/>
        <v>0</v>
      </c>
      <c r="CI1062" s="45"/>
      <c r="CQ1062" s="45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</row>
    <row r="1063" spans="1:11" ht="12.75" customHeight="1">
      <c r="A1063" s="56">
        <f t="shared" si="128"/>
        <v>86</v>
      </c>
      <c r="B1063" s="57">
        <f t="shared" si="129"/>
        <v>66</v>
      </c>
      <c r="C1063" s="58">
        <f t="shared" si="130"/>
        <v>47</v>
      </c>
      <c r="D1063" s="59">
        <f t="shared" si="131"/>
        <v>63</v>
      </c>
      <c r="H1063" s="65">
        <f t="shared" si="132"/>
        <v>1.259550942184123E-13</v>
      </c>
      <c r="I1063" s="66">
        <f t="shared" si="133"/>
        <v>0</v>
      </c>
      <c r="J1063" s="67">
        <f t="shared" si="134"/>
        <v>0</v>
      </c>
      <c r="K1063" s="68">
        <f t="shared" si="135"/>
        <v>0</v>
      </c>
    </row>
    <row r="1064" spans="1:11" ht="12.75">
      <c r="A1064" s="56">
        <f t="shared" si="128"/>
        <v>86</v>
      </c>
      <c r="B1064" s="57">
        <f t="shared" si="129"/>
        <v>66</v>
      </c>
      <c r="C1064" s="58">
        <f t="shared" si="130"/>
        <v>47</v>
      </c>
      <c r="D1064" s="59">
        <f t="shared" si="131"/>
        <v>63</v>
      </c>
      <c r="H1064" s="65">
        <f t="shared" si="132"/>
        <v>1.259550942184123E-13</v>
      </c>
      <c r="I1064" s="66">
        <f t="shared" si="133"/>
        <v>0</v>
      </c>
      <c r="J1064" s="67">
        <f t="shared" si="134"/>
        <v>0</v>
      </c>
      <c r="K1064" s="68">
        <f t="shared" si="135"/>
        <v>0</v>
      </c>
    </row>
    <row r="1065" spans="1:11" ht="12.75" customHeight="1">
      <c r="A1065" s="56">
        <f t="shared" si="128"/>
        <v>86</v>
      </c>
      <c r="B1065" s="57">
        <f t="shared" si="129"/>
        <v>66</v>
      </c>
      <c r="C1065" s="58">
        <f t="shared" si="130"/>
        <v>47</v>
      </c>
      <c r="D1065" s="59">
        <f t="shared" si="131"/>
        <v>63</v>
      </c>
      <c r="H1065" s="65">
        <f t="shared" si="132"/>
        <v>1.259550942184123E-13</v>
      </c>
      <c r="I1065" s="66">
        <f t="shared" si="133"/>
        <v>0</v>
      </c>
      <c r="J1065" s="67">
        <f t="shared" si="134"/>
        <v>0</v>
      </c>
      <c r="K1065" s="68">
        <f t="shared" si="135"/>
        <v>0</v>
      </c>
    </row>
    <row r="1066" spans="1:116" ht="12.75" customHeight="1">
      <c r="A1066" s="56">
        <f t="shared" si="128"/>
        <v>86</v>
      </c>
      <c r="B1066" s="57">
        <f t="shared" si="129"/>
        <v>66</v>
      </c>
      <c r="C1066" s="58">
        <f t="shared" si="130"/>
        <v>47</v>
      </c>
      <c r="D1066" s="59">
        <f t="shared" si="131"/>
        <v>63</v>
      </c>
      <c r="E1066" s="77"/>
      <c r="F1066" s="77"/>
      <c r="H1066" s="65">
        <f t="shared" si="132"/>
        <v>1.259550942184123E-13</v>
      </c>
      <c r="I1066" s="66">
        <f t="shared" si="133"/>
        <v>0</v>
      </c>
      <c r="J1066" s="67">
        <f t="shared" si="134"/>
        <v>0</v>
      </c>
      <c r="K1066" s="68">
        <f t="shared" si="135"/>
        <v>0</v>
      </c>
      <c r="L1066" s="5"/>
      <c r="M1066" s="5"/>
      <c r="N1066" s="45"/>
      <c r="O1066" s="45"/>
      <c r="P1066" s="45"/>
      <c r="Q1066" s="45"/>
      <c r="S1066" s="45"/>
      <c r="T1066" s="45"/>
      <c r="U1066" s="45"/>
      <c r="V1066" s="45"/>
      <c r="W1066" s="45"/>
      <c r="X1066" s="45"/>
      <c r="Y1066" s="49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7"/>
      <c r="AU1066" s="45"/>
      <c r="AV1066" s="45"/>
      <c r="AW1066" s="45"/>
      <c r="AX1066" s="45"/>
      <c r="AY1066" s="45"/>
      <c r="AZ1066" s="45"/>
      <c r="BA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5"/>
      <c r="BQ1066" s="45"/>
      <c r="BR1066" s="45"/>
      <c r="BS1066" s="45"/>
      <c r="BT1066" s="45"/>
      <c r="BU1066" s="45"/>
      <c r="BV1066" s="45"/>
      <c r="BW1066" s="45"/>
      <c r="BX1066" s="45"/>
      <c r="BY1066" s="45"/>
      <c r="BZ1066" s="47"/>
      <c r="CA1066" s="45"/>
      <c r="CB1066" s="45"/>
      <c r="CC1066" s="45"/>
      <c r="CE1066" s="45"/>
      <c r="CF1066" s="45"/>
      <c r="CH1066" s="45"/>
      <c r="CI1066" s="45"/>
      <c r="CJ1066" s="45"/>
      <c r="CK1066" s="45"/>
      <c r="CL1066" s="45"/>
      <c r="CM1066" s="45"/>
      <c r="CN1066" s="45"/>
      <c r="CO1066" s="45"/>
      <c r="CP1066" s="45"/>
      <c r="CQ1066" s="45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</row>
    <row r="1067" spans="1:11" ht="12.75" customHeight="1">
      <c r="A1067" s="56">
        <f t="shared" si="128"/>
        <v>86</v>
      </c>
      <c r="B1067" s="57">
        <f t="shared" si="129"/>
        <v>66</v>
      </c>
      <c r="C1067" s="58">
        <f t="shared" si="130"/>
        <v>47</v>
      </c>
      <c r="D1067" s="59">
        <f t="shared" si="131"/>
        <v>63</v>
      </c>
      <c r="H1067" s="65">
        <f t="shared" si="132"/>
        <v>1.259550942184123E-13</v>
      </c>
      <c r="I1067" s="66">
        <f t="shared" si="133"/>
        <v>0</v>
      </c>
      <c r="J1067" s="67">
        <f t="shared" si="134"/>
        <v>0</v>
      </c>
      <c r="K1067" s="68">
        <f t="shared" si="135"/>
        <v>0</v>
      </c>
    </row>
    <row r="1068" spans="1:11" ht="12.75" customHeight="1">
      <c r="A1068" s="56">
        <f t="shared" si="128"/>
        <v>86</v>
      </c>
      <c r="B1068" s="57">
        <f t="shared" si="129"/>
        <v>66</v>
      </c>
      <c r="C1068" s="58">
        <f t="shared" si="130"/>
        <v>47</v>
      </c>
      <c r="D1068" s="59">
        <f t="shared" si="131"/>
        <v>63</v>
      </c>
      <c r="H1068" s="65">
        <f t="shared" si="132"/>
        <v>1.259550942184123E-13</v>
      </c>
      <c r="I1068" s="66">
        <f t="shared" si="133"/>
        <v>0</v>
      </c>
      <c r="J1068" s="67">
        <f t="shared" si="134"/>
        <v>0</v>
      </c>
      <c r="K1068" s="68">
        <f t="shared" si="135"/>
        <v>0</v>
      </c>
    </row>
    <row r="1069" spans="1:11" ht="12.75" customHeight="1">
      <c r="A1069" s="56">
        <f t="shared" si="128"/>
        <v>86</v>
      </c>
      <c r="B1069" s="57">
        <f t="shared" si="129"/>
        <v>66</v>
      </c>
      <c r="C1069" s="58">
        <f t="shared" si="130"/>
        <v>47</v>
      </c>
      <c r="D1069" s="59">
        <f t="shared" si="131"/>
        <v>63</v>
      </c>
      <c r="H1069" s="65">
        <f t="shared" si="132"/>
        <v>1.259550942184123E-13</v>
      </c>
      <c r="I1069" s="66">
        <f t="shared" si="133"/>
        <v>0</v>
      </c>
      <c r="J1069" s="67">
        <f t="shared" si="134"/>
        <v>0</v>
      </c>
      <c r="K1069" s="68">
        <f t="shared" si="135"/>
        <v>0</v>
      </c>
    </row>
    <row r="1070" spans="1:11" ht="12.75" customHeight="1">
      <c r="A1070" s="56">
        <f t="shared" si="128"/>
        <v>86</v>
      </c>
      <c r="B1070" s="57">
        <f t="shared" si="129"/>
        <v>66</v>
      </c>
      <c r="C1070" s="58">
        <f t="shared" si="130"/>
        <v>47</v>
      </c>
      <c r="D1070" s="59">
        <f t="shared" si="131"/>
        <v>63</v>
      </c>
      <c r="H1070" s="65">
        <f t="shared" si="132"/>
        <v>1.259550942184123E-13</v>
      </c>
      <c r="I1070" s="66">
        <f t="shared" si="133"/>
        <v>0</v>
      </c>
      <c r="J1070" s="67">
        <f t="shared" si="134"/>
        <v>0</v>
      </c>
      <c r="K1070" s="68">
        <f t="shared" si="135"/>
        <v>0</v>
      </c>
    </row>
    <row r="1071" spans="1:11" ht="12.75" customHeight="1">
      <c r="A1071" s="56">
        <f t="shared" si="128"/>
        <v>86</v>
      </c>
      <c r="B1071" s="57">
        <f t="shared" si="129"/>
        <v>66</v>
      </c>
      <c r="C1071" s="58">
        <f t="shared" si="130"/>
        <v>47</v>
      </c>
      <c r="D1071" s="59">
        <f t="shared" si="131"/>
        <v>63</v>
      </c>
      <c r="H1071" s="65">
        <f t="shared" si="132"/>
        <v>1.259550942184123E-13</v>
      </c>
      <c r="I1071" s="66">
        <f t="shared" si="133"/>
        <v>0</v>
      </c>
      <c r="J1071" s="67">
        <f t="shared" si="134"/>
        <v>0</v>
      </c>
      <c r="K1071" s="68">
        <f t="shared" si="135"/>
        <v>0</v>
      </c>
    </row>
    <row r="1072" spans="1:116" ht="12.75" customHeight="1">
      <c r="A1072" s="56">
        <f t="shared" si="128"/>
        <v>86</v>
      </c>
      <c r="B1072" s="57">
        <f t="shared" si="129"/>
        <v>66</v>
      </c>
      <c r="C1072" s="58">
        <f t="shared" si="130"/>
        <v>47</v>
      </c>
      <c r="D1072" s="59">
        <f t="shared" si="131"/>
        <v>63</v>
      </c>
      <c r="H1072" s="65">
        <f t="shared" si="132"/>
        <v>1.259550942184123E-13</v>
      </c>
      <c r="I1072" s="66">
        <f t="shared" si="133"/>
        <v>0</v>
      </c>
      <c r="J1072" s="67">
        <f t="shared" si="134"/>
        <v>0</v>
      </c>
      <c r="K1072" s="68">
        <f t="shared" si="135"/>
        <v>0</v>
      </c>
      <c r="L1072" s="5"/>
      <c r="M1072" s="4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7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N1072" s="45"/>
      <c r="BO1072" s="45"/>
      <c r="BP1072" s="45"/>
      <c r="BQ1072" s="45"/>
      <c r="BR1072" s="45"/>
      <c r="BS1072" s="45"/>
      <c r="BT1072" s="45"/>
      <c r="BU1072" s="45"/>
      <c r="BV1072" s="45"/>
      <c r="BW1072" s="45"/>
      <c r="BX1072" s="45"/>
      <c r="BY1072" s="45"/>
      <c r="BZ1072" s="47"/>
      <c r="CA1072" s="45"/>
      <c r="CB1072" s="45"/>
      <c r="CC1072" s="45"/>
      <c r="CD1072" s="45"/>
      <c r="CE1072" s="45"/>
      <c r="CF1072" s="45"/>
      <c r="CG1072" s="45"/>
      <c r="CH1072" s="45"/>
      <c r="CI1072" s="45"/>
      <c r="CJ1072" s="45"/>
      <c r="CK1072" s="45"/>
      <c r="CL1072" s="45"/>
      <c r="CM1072" s="45"/>
      <c r="CN1072" s="45"/>
      <c r="CO1072" s="45"/>
      <c r="CP1072" s="45"/>
      <c r="CQ1072" s="45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</row>
    <row r="1073" spans="1:11" ht="12.75" customHeight="1">
      <c r="A1073" s="56">
        <f t="shared" si="128"/>
        <v>86</v>
      </c>
      <c r="B1073" s="57">
        <f t="shared" si="129"/>
        <v>66</v>
      </c>
      <c r="C1073" s="58">
        <f t="shared" si="130"/>
        <v>47</v>
      </c>
      <c r="D1073" s="59">
        <f t="shared" si="131"/>
        <v>63</v>
      </c>
      <c r="H1073" s="65">
        <f t="shared" si="132"/>
        <v>1.259550942184123E-13</v>
      </c>
      <c r="I1073" s="66">
        <f t="shared" si="133"/>
        <v>0</v>
      </c>
      <c r="J1073" s="67">
        <f t="shared" si="134"/>
        <v>0</v>
      </c>
      <c r="K1073" s="68">
        <f t="shared" si="135"/>
        <v>0</v>
      </c>
    </row>
    <row r="1074" spans="1:19" ht="12.75" customHeight="1">
      <c r="A1074" s="56">
        <f t="shared" si="128"/>
        <v>86</v>
      </c>
      <c r="B1074" s="57">
        <f t="shared" si="129"/>
        <v>66</v>
      </c>
      <c r="C1074" s="58">
        <f t="shared" si="130"/>
        <v>47</v>
      </c>
      <c r="D1074" s="59">
        <f t="shared" si="131"/>
        <v>63</v>
      </c>
      <c r="H1074" s="65">
        <f t="shared" si="132"/>
        <v>1.259550942184123E-13</v>
      </c>
      <c r="I1074" s="66">
        <f t="shared" si="133"/>
        <v>0</v>
      </c>
      <c r="J1074" s="67">
        <f t="shared" si="134"/>
        <v>0</v>
      </c>
      <c r="K1074" s="68">
        <f t="shared" si="135"/>
        <v>0</v>
      </c>
      <c r="S1074" s="45"/>
    </row>
    <row r="1075" spans="1:42" ht="12.75" customHeight="1">
      <c r="A1075" s="56">
        <f t="shared" si="128"/>
        <v>86</v>
      </c>
      <c r="B1075" s="57">
        <f t="shared" si="129"/>
        <v>66</v>
      </c>
      <c r="C1075" s="58">
        <f t="shared" si="130"/>
        <v>47</v>
      </c>
      <c r="D1075" s="59">
        <f t="shared" si="131"/>
        <v>63</v>
      </c>
      <c r="H1075" s="65">
        <f t="shared" si="132"/>
        <v>1.259550942184123E-13</v>
      </c>
      <c r="I1075" s="66">
        <f t="shared" si="133"/>
        <v>0</v>
      </c>
      <c r="J1075" s="67">
        <f t="shared" si="134"/>
        <v>0</v>
      </c>
      <c r="K1075" s="68">
        <f t="shared" si="135"/>
        <v>0</v>
      </c>
      <c r="AP1075" s="45"/>
    </row>
    <row r="1076" spans="1:11" ht="12.75" customHeight="1">
      <c r="A1076" s="56">
        <f t="shared" si="128"/>
        <v>86</v>
      </c>
      <c r="B1076" s="57">
        <f t="shared" si="129"/>
        <v>66</v>
      </c>
      <c r="C1076" s="58">
        <f t="shared" si="130"/>
        <v>47</v>
      </c>
      <c r="D1076" s="59">
        <f t="shared" si="131"/>
        <v>63</v>
      </c>
      <c r="H1076" s="65">
        <f t="shared" si="132"/>
        <v>1.259550942184123E-13</v>
      </c>
      <c r="I1076" s="66">
        <f t="shared" si="133"/>
        <v>0</v>
      </c>
      <c r="J1076" s="67">
        <f t="shared" si="134"/>
        <v>0</v>
      </c>
      <c r="K1076" s="68">
        <f t="shared" si="135"/>
        <v>0</v>
      </c>
    </row>
    <row r="1077" spans="1:116" ht="12.75" customHeight="1">
      <c r="A1077" s="56">
        <f t="shared" si="128"/>
        <v>86</v>
      </c>
      <c r="B1077" s="57">
        <f t="shared" si="129"/>
        <v>66</v>
      </c>
      <c r="C1077" s="58">
        <f t="shared" si="130"/>
        <v>47</v>
      </c>
      <c r="D1077" s="59">
        <f t="shared" si="131"/>
        <v>63</v>
      </c>
      <c r="H1077" s="65">
        <f t="shared" si="132"/>
        <v>1.259550942184123E-13</v>
      </c>
      <c r="I1077" s="66">
        <f t="shared" si="133"/>
        <v>0</v>
      </c>
      <c r="J1077" s="67">
        <f t="shared" si="134"/>
        <v>0</v>
      </c>
      <c r="K1077" s="68">
        <f t="shared" si="135"/>
        <v>0</v>
      </c>
      <c r="L1077" s="5"/>
      <c r="M1077" s="4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7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5"/>
      <c r="BQ1077" s="45"/>
      <c r="BR1077" s="45"/>
      <c r="BS1077" s="45"/>
      <c r="BT1077" s="45"/>
      <c r="BU1077" s="45"/>
      <c r="BV1077" s="45"/>
      <c r="BW1077" s="45"/>
      <c r="BX1077" s="45"/>
      <c r="BY1077" s="45"/>
      <c r="BZ1077" s="47"/>
      <c r="CA1077" s="45"/>
      <c r="CB1077" s="45"/>
      <c r="CC1077" s="45"/>
      <c r="CD1077" s="45"/>
      <c r="CE1077" s="45"/>
      <c r="CF1077" s="45"/>
      <c r="CG1077" s="45"/>
      <c r="CH1077" s="45"/>
      <c r="CI1077" s="45"/>
      <c r="CJ1077" s="45"/>
      <c r="CK1077" s="45"/>
      <c r="CL1077" s="45"/>
      <c r="CM1077" s="45"/>
      <c r="CN1077" s="45"/>
      <c r="CO1077" s="45"/>
      <c r="CP1077" s="45"/>
      <c r="CQ1077" s="45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</row>
    <row r="1078" spans="1:11" ht="12.75">
      <c r="A1078" s="56">
        <f t="shared" si="128"/>
        <v>86</v>
      </c>
      <c r="B1078" s="57">
        <f t="shared" si="129"/>
        <v>66</v>
      </c>
      <c r="C1078" s="58">
        <f t="shared" si="130"/>
        <v>47</v>
      </c>
      <c r="D1078" s="59">
        <f t="shared" si="131"/>
        <v>63</v>
      </c>
      <c r="H1078" s="65">
        <f t="shared" si="132"/>
        <v>1.259550942184123E-13</v>
      </c>
      <c r="I1078" s="66">
        <f t="shared" si="133"/>
        <v>0</v>
      </c>
      <c r="J1078" s="67">
        <f t="shared" si="134"/>
        <v>0</v>
      </c>
      <c r="K1078" s="68">
        <f t="shared" si="135"/>
        <v>0</v>
      </c>
    </row>
    <row r="1079" spans="1:11" ht="12.75" customHeight="1">
      <c r="A1079" s="56">
        <f t="shared" si="128"/>
        <v>86</v>
      </c>
      <c r="B1079" s="57">
        <f t="shared" si="129"/>
        <v>66</v>
      </c>
      <c r="C1079" s="58">
        <f t="shared" si="130"/>
        <v>47</v>
      </c>
      <c r="D1079" s="59">
        <f t="shared" si="131"/>
        <v>63</v>
      </c>
      <c r="H1079" s="65">
        <f t="shared" si="132"/>
        <v>1.259550942184123E-13</v>
      </c>
      <c r="I1079" s="66">
        <f t="shared" si="133"/>
        <v>0</v>
      </c>
      <c r="J1079" s="67">
        <f t="shared" si="134"/>
        <v>0</v>
      </c>
      <c r="K1079" s="68">
        <f t="shared" si="135"/>
        <v>0</v>
      </c>
    </row>
    <row r="1080" spans="1:11" ht="12.75" customHeight="1">
      <c r="A1080" s="56">
        <f t="shared" si="128"/>
        <v>86</v>
      </c>
      <c r="B1080" s="57">
        <f t="shared" si="129"/>
        <v>66</v>
      </c>
      <c r="C1080" s="58">
        <f t="shared" si="130"/>
        <v>47</v>
      </c>
      <c r="D1080" s="59">
        <f t="shared" si="131"/>
        <v>63</v>
      </c>
      <c r="H1080" s="65">
        <f t="shared" si="132"/>
        <v>1.259550942184123E-13</v>
      </c>
      <c r="I1080" s="66">
        <f t="shared" si="133"/>
        <v>0</v>
      </c>
      <c r="J1080" s="67">
        <f t="shared" si="134"/>
        <v>0</v>
      </c>
      <c r="K1080" s="68">
        <f t="shared" si="135"/>
        <v>0</v>
      </c>
    </row>
    <row r="1081" spans="1:11" ht="12.75" customHeight="1">
      <c r="A1081" s="56">
        <f t="shared" si="128"/>
        <v>86</v>
      </c>
      <c r="B1081" s="57">
        <f t="shared" si="129"/>
        <v>66</v>
      </c>
      <c r="C1081" s="58">
        <f t="shared" si="130"/>
        <v>47</v>
      </c>
      <c r="D1081" s="59">
        <f t="shared" si="131"/>
        <v>63</v>
      </c>
      <c r="H1081" s="65">
        <f t="shared" si="132"/>
        <v>1.259550942184123E-13</v>
      </c>
      <c r="I1081" s="66">
        <f t="shared" si="133"/>
        <v>0</v>
      </c>
      <c r="J1081" s="67">
        <f t="shared" si="134"/>
        <v>0</v>
      </c>
      <c r="K1081" s="68">
        <f t="shared" si="135"/>
        <v>0</v>
      </c>
    </row>
    <row r="1082" spans="1:11" ht="12.75" customHeight="1">
      <c r="A1082" s="56">
        <f t="shared" si="128"/>
        <v>86</v>
      </c>
      <c r="B1082" s="57">
        <f t="shared" si="129"/>
        <v>66</v>
      </c>
      <c r="C1082" s="58">
        <f t="shared" si="130"/>
        <v>47</v>
      </c>
      <c r="D1082" s="59">
        <f t="shared" si="131"/>
        <v>63</v>
      </c>
      <c r="H1082" s="65">
        <f t="shared" si="132"/>
        <v>1.259550942184123E-13</v>
      </c>
      <c r="I1082" s="66">
        <f t="shared" si="133"/>
        <v>0</v>
      </c>
      <c r="J1082" s="67">
        <f t="shared" si="134"/>
        <v>0</v>
      </c>
      <c r="K1082" s="68">
        <f t="shared" si="135"/>
        <v>0</v>
      </c>
    </row>
    <row r="1083" spans="1:11" ht="12.75" customHeight="1">
      <c r="A1083" s="56">
        <f t="shared" si="128"/>
        <v>86</v>
      </c>
      <c r="B1083" s="57">
        <f t="shared" si="129"/>
        <v>66</v>
      </c>
      <c r="C1083" s="58">
        <f t="shared" si="130"/>
        <v>47</v>
      </c>
      <c r="D1083" s="59">
        <f t="shared" si="131"/>
        <v>63</v>
      </c>
      <c r="H1083" s="65">
        <f t="shared" si="132"/>
        <v>1.259550942184123E-13</v>
      </c>
      <c r="I1083" s="66">
        <f t="shared" si="133"/>
        <v>0</v>
      </c>
      <c r="J1083" s="67">
        <f t="shared" si="134"/>
        <v>0</v>
      </c>
      <c r="K1083" s="68">
        <f t="shared" si="135"/>
        <v>0</v>
      </c>
    </row>
    <row r="1084" spans="1:11" ht="12.75" customHeight="1">
      <c r="A1084" s="56">
        <f t="shared" si="128"/>
        <v>86</v>
      </c>
      <c r="B1084" s="57">
        <f t="shared" si="129"/>
        <v>66</v>
      </c>
      <c r="C1084" s="58">
        <f t="shared" si="130"/>
        <v>47</v>
      </c>
      <c r="D1084" s="59">
        <f t="shared" si="131"/>
        <v>63</v>
      </c>
      <c r="H1084" s="65">
        <f t="shared" si="132"/>
        <v>1.259550942184123E-13</v>
      </c>
      <c r="I1084" s="66">
        <f t="shared" si="133"/>
        <v>0</v>
      </c>
      <c r="J1084" s="67">
        <f t="shared" si="134"/>
        <v>0</v>
      </c>
      <c r="K1084" s="68">
        <f t="shared" si="135"/>
        <v>0</v>
      </c>
    </row>
    <row r="1085" spans="1:11" ht="12.75" customHeight="1">
      <c r="A1085" s="56">
        <f t="shared" si="128"/>
        <v>86</v>
      </c>
      <c r="B1085" s="57">
        <f t="shared" si="129"/>
        <v>66</v>
      </c>
      <c r="C1085" s="58">
        <f t="shared" si="130"/>
        <v>47</v>
      </c>
      <c r="D1085" s="59">
        <f t="shared" si="131"/>
        <v>63</v>
      </c>
      <c r="H1085" s="65">
        <f t="shared" si="132"/>
        <v>1.259550942184123E-13</v>
      </c>
      <c r="I1085" s="66">
        <f t="shared" si="133"/>
        <v>0</v>
      </c>
      <c r="J1085" s="67">
        <f t="shared" si="134"/>
        <v>0</v>
      </c>
      <c r="K1085" s="68">
        <f t="shared" si="135"/>
        <v>0</v>
      </c>
    </row>
    <row r="1086" spans="1:11" ht="12.75" customHeight="1">
      <c r="A1086" s="56">
        <f t="shared" si="128"/>
        <v>86</v>
      </c>
      <c r="B1086" s="57">
        <f t="shared" si="129"/>
        <v>66</v>
      </c>
      <c r="C1086" s="58">
        <f t="shared" si="130"/>
        <v>47</v>
      </c>
      <c r="D1086" s="59">
        <f t="shared" si="131"/>
        <v>63</v>
      </c>
      <c r="H1086" s="65">
        <f t="shared" si="132"/>
        <v>1.259550942184123E-13</v>
      </c>
      <c r="I1086" s="66">
        <f t="shared" si="133"/>
        <v>0</v>
      </c>
      <c r="J1086" s="67">
        <f t="shared" si="134"/>
        <v>0</v>
      </c>
      <c r="K1086" s="68">
        <f t="shared" si="135"/>
        <v>0</v>
      </c>
    </row>
    <row r="1087" spans="1:94" ht="12.75" customHeight="1">
      <c r="A1087" s="56">
        <f t="shared" si="128"/>
        <v>86</v>
      </c>
      <c r="B1087" s="57">
        <f t="shared" si="129"/>
        <v>66</v>
      </c>
      <c r="C1087" s="58">
        <f t="shared" si="130"/>
        <v>47</v>
      </c>
      <c r="D1087" s="59">
        <f t="shared" si="131"/>
        <v>63</v>
      </c>
      <c r="H1087" s="65">
        <f t="shared" si="132"/>
        <v>1.259550942184123E-13</v>
      </c>
      <c r="I1087" s="66">
        <f t="shared" si="133"/>
        <v>0</v>
      </c>
      <c r="J1087" s="67">
        <f t="shared" si="134"/>
        <v>0</v>
      </c>
      <c r="K1087" s="68">
        <f t="shared" si="135"/>
        <v>0</v>
      </c>
      <c r="AR1087" s="45"/>
      <c r="CK1087" s="45"/>
      <c r="CL1087" s="45"/>
      <c r="CM1087" s="45"/>
      <c r="CN1087" s="45"/>
      <c r="CO1087" s="45"/>
      <c r="CP1087" s="45"/>
    </row>
    <row r="1088" spans="1:11" ht="12.75" customHeight="1">
      <c r="A1088" s="56">
        <f t="shared" si="128"/>
        <v>86</v>
      </c>
      <c r="B1088" s="57">
        <f t="shared" si="129"/>
        <v>66</v>
      </c>
      <c r="C1088" s="58">
        <f t="shared" si="130"/>
        <v>47</v>
      </c>
      <c r="D1088" s="59">
        <f t="shared" si="131"/>
        <v>63</v>
      </c>
      <c r="H1088" s="65">
        <f t="shared" si="132"/>
        <v>1.259550942184123E-13</v>
      </c>
      <c r="I1088" s="66">
        <f t="shared" si="133"/>
        <v>0</v>
      </c>
      <c r="J1088" s="67">
        <f t="shared" si="134"/>
        <v>0</v>
      </c>
      <c r="K1088" s="68">
        <f t="shared" si="135"/>
        <v>0</v>
      </c>
    </row>
    <row r="1089" spans="1:11" ht="12.75" customHeight="1">
      <c r="A1089" s="56">
        <f t="shared" si="128"/>
        <v>86</v>
      </c>
      <c r="B1089" s="57">
        <f t="shared" si="129"/>
        <v>66</v>
      </c>
      <c r="C1089" s="58">
        <f t="shared" si="130"/>
        <v>47</v>
      </c>
      <c r="D1089" s="59">
        <f t="shared" si="131"/>
        <v>63</v>
      </c>
      <c r="H1089" s="65">
        <f t="shared" si="132"/>
        <v>1.259550942184123E-13</v>
      </c>
      <c r="I1089" s="66">
        <f t="shared" si="133"/>
        <v>0</v>
      </c>
      <c r="J1089" s="67">
        <f t="shared" si="134"/>
        <v>0</v>
      </c>
      <c r="K1089" s="68">
        <f t="shared" si="135"/>
        <v>0</v>
      </c>
    </row>
    <row r="1090" spans="1:116" ht="12.75" customHeight="1">
      <c r="A1090" s="56">
        <f t="shared" si="128"/>
        <v>86</v>
      </c>
      <c r="B1090" s="57">
        <f t="shared" si="129"/>
        <v>66</v>
      </c>
      <c r="C1090" s="58">
        <f t="shared" si="130"/>
        <v>47</v>
      </c>
      <c r="D1090" s="59">
        <f t="shared" si="131"/>
        <v>63</v>
      </c>
      <c r="H1090" s="65">
        <f t="shared" si="132"/>
        <v>1.259550942184123E-13</v>
      </c>
      <c r="I1090" s="66">
        <f t="shared" si="133"/>
        <v>0</v>
      </c>
      <c r="J1090" s="67">
        <f t="shared" si="134"/>
        <v>0</v>
      </c>
      <c r="K1090" s="68">
        <f t="shared" si="135"/>
        <v>0</v>
      </c>
      <c r="CI1090" s="45"/>
      <c r="CQ1090" s="45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</row>
    <row r="1091" spans="1:11" ht="12.75" customHeight="1">
      <c r="A1091" s="56">
        <f t="shared" si="128"/>
        <v>86</v>
      </c>
      <c r="B1091" s="57">
        <f t="shared" si="129"/>
        <v>66</v>
      </c>
      <c r="C1091" s="58">
        <f t="shared" si="130"/>
        <v>47</v>
      </c>
      <c r="D1091" s="59">
        <f t="shared" si="131"/>
        <v>63</v>
      </c>
      <c r="H1091" s="65">
        <f t="shared" si="132"/>
        <v>1.259550942184123E-13</v>
      </c>
      <c r="I1091" s="66">
        <f t="shared" si="133"/>
        <v>0</v>
      </c>
      <c r="J1091" s="67">
        <f t="shared" si="134"/>
        <v>0</v>
      </c>
      <c r="K1091" s="68">
        <f t="shared" si="135"/>
        <v>0</v>
      </c>
    </row>
    <row r="1092" spans="1:11" ht="12.75" customHeight="1">
      <c r="A1092" s="56">
        <f t="shared" si="128"/>
        <v>86</v>
      </c>
      <c r="B1092" s="57">
        <f t="shared" si="129"/>
        <v>66</v>
      </c>
      <c r="C1092" s="58">
        <f t="shared" si="130"/>
        <v>47</v>
      </c>
      <c r="D1092" s="59">
        <f t="shared" si="131"/>
        <v>63</v>
      </c>
      <c r="H1092" s="65">
        <f t="shared" si="132"/>
        <v>1.259550942184123E-13</v>
      </c>
      <c r="I1092" s="66">
        <f t="shared" si="133"/>
        <v>0</v>
      </c>
      <c r="J1092" s="67">
        <f t="shared" si="134"/>
        <v>0</v>
      </c>
      <c r="K1092" s="68">
        <f t="shared" si="135"/>
        <v>0</v>
      </c>
    </row>
    <row r="1093" spans="1:116" ht="12.75" customHeight="1">
      <c r="A1093" s="56">
        <f t="shared" si="128"/>
        <v>86</v>
      </c>
      <c r="B1093" s="57">
        <f t="shared" si="129"/>
        <v>66</v>
      </c>
      <c r="C1093" s="58">
        <f t="shared" si="130"/>
        <v>47</v>
      </c>
      <c r="D1093" s="59">
        <f t="shared" si="131"/>
        <v>63</v>
      </c>
      <c r="H1093" s="65">
        <f t="shared" si="132"/>
        <v>1.259550942184123E-13</v>
      </c>
      <c r="I1093" s="66">
        <f t="shared" si="133"/>
        <v>0</v>
      </c>
      <c r="J1093" s="67">
        <f t="shared" si="134"/>
        <v>0</v>
      </c>
      <c r="K1093" s="68">
        <f t="shared" si="135"/>
        <v>0</v>
      </c>
      <c r="R1093" s="45"/>
      <c r="CI1093" s="45"/>
      <c r="CQ1093" s="45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</row>
    <row r="1094" spans="1:11" ht="12.75" customHeight="1">
      <c r="A1094" s="56">
        <f aca="true" t="shared" si="136" ref="A1094:A1157">RANK(H1094,H$6:H$1617,0)</f>
        <v>86</v>
      </c>
      <c r="B1094" s="57">
        <f aca="true" t="shared" si="137" ref="B1094:B1157">RANK(I1094,I$6:I$1617,0)</f>
        <v>66</v>
      </c>
      <c r="C1094" s="58">
        <f aca="true" t="shared" si="138" ref="C1094:C1157">RANK(J1094,J$6:J$1617,0)</f>
        <v>47</v>
      </c>
      <c r="D1094" s="59">
        <f aca="true" t="shared" si="139" ref="D1094:D1157">RANK(K1094,K$6:K$1617,0)</f>
        <v>63</v>
      </c>
      <c r="H1094" s="65">
        <f aca="true" t="shared" si="140" ref="H1094:H1157">(1000/LN(H$3/H$4))*LN(H$3/(EXP(LN(I$3)-I1094/(1000/LN(I$3/I$4)))+EXP(LN(J$3)-J1094/(1000/LN(J$3/J$4)))+EXP(LN(K$3)-K1094/(1000/LN(K$3/K$4)))))</f>
        <v>1.259550942184123E-13</v>
      </c>
      <c r="I1094" s="66">
        <f aca="true" t="shared" si="141" ref="I1094:I1157">(1000/LN(I$3/I$4))*LN(I$3/(LN(1+IF(ISBLANK(R1094),R$3,R1094))+LN(1+IF(ISBLANK(Y1094),Y$3,Y1094))+LN(1+IF(ISBLANK(AJ1094),AJ$3,AJ1094))+LN(1+IF(ISBLANK(L1094),L$3,L1094))+LN(1+IF(ISBLANK(AR1094),AR$3,AR1094))+LN(1+IF(ISBLANK(AI1094),AI$3,AI1094))+LN(1+IF(ISBLANK(AO1094),AO$3,AO1094))+LN(1+IF(ISBLANK(AM1094),AM$3,AM1094))+LN(1+IF(ISBLANK(P1094),P$3,P1094))+LN(1+IF(ISBLANK(AP1094),AP$3,AP1094))+LN(1+IF(ISBLANK(X1094),X$3,X1094))+LN(1+IF(ISBLANK(M1094),M$3,M1094))+LN(1+IF(ISBLANK(AS1094),AS$3,AS1094))+LN(1+IF(ISBLANK(AL1094),AL$3,AL1094))+LN(1+IF(ISBLANK(AH1094),AH$3,AH1094))+LN(1+IF(ISBLANK(T1094),T$3,T1094))+LN(1+IF(ISBLANK(AC1094),AC$3,AC1094))+LN(1+IF(ISBLANK(Z1094),Z$3,Z1094))+LN(1+IF(ISBLANK(AA1094),AA$3,AA1094))+LN(1+IF(ISBLANK(U1094),U$3,U1094))+LN(1+IF(ISBLANK(V1094),V$3,V1094))+LN(1+IF(ISBLANK(O1094),O$3,O1094))+LN(1+IF(ISBLANK(W1094),W$3,W1094))+LN(1+IF(ISBLANK(AB1094),AB$3,AB1094))+LN(1+IF(ISBLANK(N1094),N$3,N1094))+LN(1+IF(ISBLANK(AQ1094),AQ$3,AQ1094))+LN(1+IF(ISBLANK(AU1094),AU$3,AU1094))+LN(1+IF(ISBLANK(S1094),S$3,S1094))+LN(1+IF(ISBLANK(AF1094),AF$3,AF1094))+LN(1+IF(ISBLANK(AV1094),AV$3,AV1094))+LN(1+IF(ISBLANK(AW1094),AW$3,AW1094))+LN(1+IF(ISBLANK(AX1094),AX$3,AX1094))+LN(1+IF(ISBLANK(AY1094),AY$3,AY1094))+LN(1+IF(ISBLANK(AZ1094),AZ$3,AZ1094))+LN(1+IF(ISBLANK(Q1094),Q$3,Q1094))+LN(1+IF(ISBLANK(AN1094),AN$3,AN1094))+LN(1+IF(ISBLANK(AG1094),AG$3,AG1094))+LN(1+IF(ISBLANK(AK1094),AK$3,AK1094))+LN(1+IF(ISBLANK(AE1094),AE$3,AE1094))+LN(1+IF(ISBLANK(AD1094),AD$3,AD1094))+LN(1+IF(ISBLANK(AT1094),AT$3,AT1094))))</f>
        <v>0</v>
      </c>
      <c r="J1094" s="67">
        <f aca="true" t="shared" si="142" ref="J1094:J1157">(1000/LN(J$3/J$4))*LN(J$3/(LN(1+IF(ISBLANK(BB1094),BB$3,BB1094))+LN(1+IF(ISBLANK(BK1094),BK$3,BK1094))+LN(1+IF(ISBLANK(BA1094),BA$3,BA1094))+LN(1+IF(ISBLANK(BJ1094),BJ$3,BJ1094))+LN(1+IF(ISBLANK(BE1094),BE$3,BE1094))+LN(1+IF(ISBLANK(BM1094),BM$3,BM1094))+LN(1+IF(ISBLANK(BF1094),BF$3,BF1094))+LN(1+IF(ISBLANK(BH1094),BH$3,BH1094))+LN(1+IF(ISBLANK(BI1094),BI$3,BI1094))+LN(1+IF(ISBLANK(BC1094),BC$3,BC1094))+LN(1+IF(ISBLANK(BL1094),BL$3,BL1094))+LN(1+IF(ISBLANK(BG1094),BG$3,BG1094))+LN(1+IF(ISBLANK(BD1094),BD$3,BD1094))+LN(1+IF(ISBLANK(BN1094),BN$3,BN1094))+LN(1+IF(ISBLANK(BO1094),BO$3,BO1094))+LN(1+IF(ISBLANK(BP1094),BP$3,BP1094))+LN(1+IF(ISBLANK(BQ1094),BQ$3,BQ1094))+LN(1+IF(ISBLANK(BR1094),BR$3,BR1094))+LN(1+IF(ISBLANK(BS1094),BS$3,BS1094))+LN(1+IF(ISBLANK(BT1094),BT$3,BT1094))+LN(1+IF(ISBLANK(BU1094),BU$3,BU1094))+LN(1+IF(ISBLANK(BV1094),BV$3,BV1094))+LN(1+IF(ISBLANK(BW1094),BW$3,BW1094))+LN(1+IF(ISBLANK(BX1094),BX$3,BX1094))+LN(1+IF(ISBLANK(BY1094),BY$3,BY1094))+LN(1+IF(ISBLANK(BZ1094),BZ$3,BZ1094))))</f>
        <v>0</v>
      </c>
      <c r="K1094" s="68">
        <f aca="true" t="shared" si="143" ref="K1094:K1157">(1000/LN(K$3/K$4))*LN($K$3/(LN(1+IF(ISBLANK(CG1094),CG$3,CG1094))+LN(1+IF(ISBLANK(CD1094),CD$3,CD1094))+LN(1+IF(ISBLANK(CF1094),CF$3,CF1094))+LN(1+IF(ISBLANK(DC1094),DC$3,DC1094))+LN(1+IF(ISBLANK(DD1094),DD$3,DD1094))/2+LN(1+IF(ISBLANK(CN1094),CN$3,CN1094))+LN(1+IF(ISBLANK(DB1094),DB$3,DB1094))+LN(1+IF(ISBLANK(DE1094),DE$3,DE1094))+LN(1+IF(ISBLANK(CZ1094),CZ$3,CZ1094))+LN(1+IF(ISBLANK(DA1094),DA$3,DA1094))/2+LN(1+IF(ISBLANK(CO1094),CO$3,CO1094))+LN(1+IF(ISBLANK(CV1094),CV$3,CV1094))+LN(1+IF(ISBLANK(DF1094),DF$3,DF1094))+LN(1+IF(ISBLANK(DG1094),DG$3,DG1094))/2+LN(1+IF(ISBLANK(CM1094),CM$3,CM1094))+LN(1+IF(ISBLANK(CB1094),CB$3,CB1094))+LN(1+IF(ISBLANK(CC1094),CC$3,CC1094))/2+LN(1+IF(ISBLANK(CW1094),CW$3,CW1094))+LN(1+IF(ISBLANK(CJ1094),CJ$3,CJ1094))+LN(1+IF(ISBLANK(CK1094),CK$3,CK1094))+LN(1+IF(ISBLANK(CL1094),CL$3,CL1094))+LN(1+IF(ISBLANK(CR1094),CR$3,CR1094))+LN(1+IF(ISBLANK(DJ1094),DJ$3,DJ1094))+LN(1+IF(ISBLANK(CU1094),CU$3,CU1094))+LN(1+IF(ISBLANK(CE1094),CE$3,CE1094))+LN(1+IF(ISBLANK(CP1094),CP$3,CP1094))+LN(1+IF(ISBLANK(CQ1094),CQ$3,CQ1094))+LN(1+IF(ISBLANK(CS1094),CS$3,CS1094))+LN(1+IF(ISBLANK(CI1094),CI$3,CI1094))+LN(1+IF(ISBLANK(DK1094),DK$3,DK1094))+LN(1+IF(ISBLANK(DL1094),DL$3,DL1094))+LN(1+IF(ISBLANK(CX1094),CX$3,CX1094))+LN(1+IF(ISBLANK(CY1094),CY$3,CY1094))+LN(1+IF(ISBLANK(CH1094),CH$3,CH1094))+LN(1+IF(ISBLANK(CA1094),CA$3,CA1094))+LN(1+IF(ISBLANK(CT1094),CT$3,CT1094))++LN(1+IF(ISBLANK(DH1094),DH$3,DH1094))+LN(1+IF(ISBLANK(DI1094),DI$3,DI1094))/2))</f>
        <v>0</v>
      </c>
    </row>
    <row r="1095" spans="1:116" ht="12.75" customHeight="1">
      <c r="A1095" s="56">
        <f t="shared" si="136"/>
        <v>86</v>
      </c>
      <c r="B1095" s="57">
        <f t="shared" si="137"/>
        <v>66</v>
      </c>
      <c r="C1095" s="58">
        <f t="shared" si="138"/>
        <v>47</v>
      </c>
      <c r="D1095" s="59">
        <f t="shared" si="139"/>
        <v>63</v>
      </c>
      <c r="E1095" s="77"/>
      <c r="F1095" s="77"/>
      <c r="H1095" s="65">
        <f t="shared" si="140"/>
        <v>1.259550942184123E-13</v>
      </c>
      <c r="I1095" s="66">
        <f t="shared" si="141"/>
        <v>0</v>
      </c>
      <c r="J1095" s="67">
        <f t="shared" si="142"/>
        <v>0</v>
      </c>
      <c r="K1095" s="68">
        <f t="shared" si="143"/>
        <v>0</v>
      </c>
      <c r="L1095" s="5"/>
      <c r="M1095" s="5"/>
      <c r="N1095" s="45"/>
      <c r="O1095" s="45"/>
      <c r="P1095" s="45"/>
      <c r="Q1095" s="45"/>
      <c r="S1095" s="45"/>
      <c r="T1095" s="45"/>
      <c r="U1095" s="45"/>
      <c r="V1095" s="45"/>
      <c r="W1095" s="45"/>
      <c r="X1095" s="45"/>
      <c r="Y1095" s="49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7"/>
      <c r="AU1095" s="45"/>
      <c r="AV1095" s="45"/>
      <c r="AW1095" s="45"/>
      <c r="AX1095" s="45"/>
      <c r="AY1095" s="45"/>
      <c r="AZ1095" s="45"/>
      <c r="BA1095" s="45"/>
      <c r="BC1095" s="45"/>
      <c r="BD1095" s="45"/>
      <c r="BE1095" s="45"/>
      <c r="BF1095" s="45"/>
      <c r="BG1095" s="45"/>
      <c r="BH1095" s="45"/>
      <c r="BI1095" s="45"/>
      <c r="BJ1095" s="45"/>
      <c r="BK1095" s="48"/>
      <c r="BL1095" s="45"/>
      <c r="BM1095" s="45"/>
      <c r="BN1095" s="45"/>
      <c r="BO1095" s="45"/>
      <c r="BP1095" s="45"/>
      <c r="BQ1095" s="45"/>
      <c r="BR1095" s="45"/>
      <c r="BS1095" s="45"/>
      <c r="BT1095" s="45"/>
      <c r="BU1095" s="45"/>
      <c r="BV1095" s="45"/>
      <c r="BW1095" s="45"/>
      <c r="BX1095" s="45"/>
      <c r="BY1095" s="45"/>
      <c r="BZ1095" s="47"/>
      <c r="CA1095" s="45"/>
      <c r="CB1095" s="45"/>
      <c r="CC1095" s="45"/>
      <c r="CD1095" s="46"/>
      <c r="CE1095" s="45"/>
      <c r="CF1095" s="45"/>
      <c r="CH1095" s="45"/>
      <c r="CI1095" s="45"/>
      <c r="CJ1095" s="45"/>
      <c r="CK1095" s="45"/>
      <c r="CL1095" s="45"/>
      <c r="CM1095" s="45"/>
      <c r="CN1095" s="45"/>
      <c r="CO1095" s="45"/>
      <c r="CP1095" s="45"/>
      <c r="CQ1095" s="45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</row>
    <row r="1096" spans="1:11" ht="12.75" customHeight="1">
      <c r="A1096" s="56">
        <f t="shared" si="136"/>
        <v>86</v>
      </c>
      <c r="B1096" s="57">
        <f t="shared" si="137"/>
        <v>66</v>
      </c>
      <c r="C1096" s="58">
        <f t="shared" si="138"/>
        <v>47</v>
      </c>
      <c r="D1096" s="59">
        <f t="shared" si="139"/>
        <v>63</v>
      </c>
      <c r="H1096" s="65">
        <f t="shared" si="140"/>
        <v>1.259550942184123E-13</v>
      </c>
      <c r="I1096" s="66">
        <f t="shared" si="141"/>
        <v>0</v>
      </c>
      <c r="J1096" s="67">
        <f t="shared" si="142"/>
        <v>0</v>
      </c>
      <c r="K1096" s="68">
        <f t="shared" si="143"/>
        <v>0</v>
      </c>
    </row>
    <row r="1097" spans="1:83" ht="12.75" customHeight="1">
      <c r="A1097" s="56">
        <f t="shared" si="136"/>
        <v>86</v>
      </c>
      <c r="B1097" s="57">
        <f t="shared" si="137"/>
        <v>66</v>
      </c>
      <c r="C1097" s="58">
        <f t="shared" si="138"/>
        <v>47</v>
      </c>
      <c r="D1097" s="59">
        <f t="shared" si="139"/>
        <v>63</v>
      </c>
      <c r="H1097" s="65">
        <f t="shared" si="140"/>
        <v>1.259550942184123E-13</v>
      </c>
      <c r="I1097" s="66">
        <f t="shared" si="141"/>
        <v>0</v>
      </c>
      <c r="J1097" s="67">
        <f t="shared" si="142"/>
        <v>0</v>
      </c>
      <c r="K1097" s="68">
        <f t="shared" si="143"/>
        <v>0</v>
      </c>
      <c r="CE1097" s="45"/>
    </row>
    <row r="1098" spans="1:11" ht="12.75" customHeight="1">
      <c r="A1098" s="56">
        <f t="shared" si="136"/>
        <v>86</v>
      </c>
      <c r="B1098" s="57">
        <f t="shared" si="137"/>
        <v>66</v>
      </c>
      <c r="C1098" s="58">
        <f t="shared" si="138"/>
        <v>47</v>
      </c>
      <c r="D1098" s="59">
        <f t="shared" si="139"/>
        <v>63</v>
      </c>
      <c r="H1098" s="65">
        <f t="shared" si="140"/>
        <v>1.259550942184123E-13</v>
      </c>
      <c r="I1098" s="66">
        <f t="shared" si="141"/>
        <v>0</v>
      </c>
      <c r="J1098" s="67">
        <f t="shared" si="142"/>
        <v>0</v>
      </c>
      <c r="K1098" s="68">
        <f t="shared" si="143"/>
        <v>0</v>
      </c>
    </row>
    <row r="1099" spans="1:11" ht="12.75" customHeight="1">
      <c r="A1099" s="56">
        <f t="shared" si="136"/>
        <v>86</v>
      </c>
      <c r="B1099" s="57">
        <f t="shared" si="137"/>
        <v>66</v>
      </c>
      <c r="C1099" s="58">
        <f t="shared" si="138"/>
        <v>47</v>
      </c>
      <c r="D1099" s="59">
        <f t="shared" si="139"/>
        <v>63</v>
      </c>
      <c r="H1099" s="65">
        <f t="shared" si="140"/>
        <v>1.259550942184123E-13</v>
      </c>
      <c r="I1099" s="66">
        <f t="shared" si="141"/>
        <v>0</v>
      </c>
      <c r="J1099" s="67">
        <f t="shared" si="142"/>
        <v>0</v>
      </c>
      <c r="K1099" s="68">
        <f t="shared" si="143"/>
        <v>0</v>
      </c>
    </row>
    <row r="1100" spans="1:11" ht="12.75" customHeight="1">
      <c r="A1100" s="56">
        <f t="shared" si="136"/>
        <v>86</v>
      </c>
      <c r="B1100" s="57">
        <f t="shared" si="137"/>
        <v>66</v>
      </c>
      <c r="C1100" s="58">
        <f t="shared" si="138"/>
        <v>47</v>
      </c>
      <c r="D1100" s="59">
        <f t="shared" si="139"/>
        <v>63</v>
      </c>
      <c r="H1100" s="65">
        <f t="shared" si="140"/>
        <v>1.259550942184123E-13</v>
      </c>
      <c r="I1100" s="66">
        <f t="shared" si="141"/>
        <v>0</v>
      </c>
      <c r="J1100" s="67">
        <f t="shared" si="142"/>
        <v>0</v>
      </c>
      <c r="K1100" s="68">
        <f t="shared" si="143"/>
        <v>0</v>
      </c>
    </row>
    <row r="1101" spans="1:11" ht="12.75" customHeight="1">
      <c r="A1101" s="56">
        <f t="shared" si="136"/>
        <v>86</v>
      </c>
      <c r="B1101" s="57">
        <f t="shared" si="137"/>
        <v>66</v>
      </c>
      <c r="C1101" s="58">
        <f t="shared" si="138"/>
        <v>47</v>
      </c>
      <c r="D1101" s="59">
        <f t="shared" si="139"/>
        <v>63</v>
      </c>
      <c r="H1101" s="65">
        <f t="shared" si="140"/>
        <v>1.259550942184123E-13</v>
      </c>
      <c r="I1101" s="66">
        <f t="shared" si="141"/>
        <v>0</v>
      </c>
      <c r="J1101" s="67">
        <f t="shared" si="142"/>
        <v>0</v>
      </c>
      <c r="K1101" s="68">
        <f t="shared" si="143"/>
        <v>0</v>
      </c>
    </row>
    <row r="1102" spans="1:11" ht="12.75" customHeight="1">
      <c r="A1102" s="56">
        <f t="shared" si="136"/>
        <v>86</v>
      </c>
      <c r="B1102" s="57">
        <f t="shared" si="137"/>
        <v>66</v>
      </c>
      <c r="C1102" s="58">
        <f t="shared" si="138"/>
        <v>47</v>
      </c>
      <c r="D1102" s="59">
        <f t="shared" si="139"/>
        <v>63</v>
      </c>
      <c r="H1102" s="65">
        <f t="shared" si="140"/>
        <v>1.259550942184123E-13</v>
      </c>
      <c r="I1102" s="66">
        <f t="shared" si="141"/>
        <v>0</v>
      </c>
      <c r="J1102" s="67">
        <f t="shared" si="142"/>
        <v>0</v>
      </c>
      <c r="K1102" s="68">
        <f t="shared" si="143"/>
        <v>0</v>
      </c>
    </row>
    <row r="1103" spans="1:33" ht="12.75">
      <c r="A1103" s="56">
        <f t="shared" si="136"/>
        <v>86</v>
      </c>
      <c r="B1103" s="57">
        <f t="shared" si="137"/>
        <v>66</v>
      </c>
      <c r="C1103" s="58">
        <f t="shared" si="138"/>
        <v>47</v>
      </c>
      <c r="D1103" s="59">
        <f t="shared" si="139"/>
        <v>63</v>
      </c>
      <c r="H1103" s="65">
        <f t="shared" si="140"/>
        <v>1.259550942184123E-13</v>
      </c>
      <c r="I1103" s="66">
        <f t="shared" si="141"/>
        <v>0</v>
      </c>
      <c r="J1103" s="67">
        <f t="shared" si="142"/>
        <v>0</v>
      </c>
      <c r="K1103" s="68">
        <f t="shared" si="143"/>
        <v>0</v>
      </c>
      <c r="AG1103" s="45"/>
    </row>
    <row r="1104" spans="1:116" ht="12.75" customHeight="1">
      <c r="A1104" s="56">
        <f t="shared" si="136"/>
        <v>86</v>
      </c>
      <c r="B1104" s="57">
        <f t="shared" si="137"/>
        <v>66</v>
      </c>
      <c r="C1104" s="58">
        <f t="shared" si="138"/>
        <v>47</v>
      </c>
      <c r="D1104" s="59">
        <f t="shared" si="139"/>
        <v>63</v>
      </c>
      <c r="E1104" s="77"/>
      <c r="H1104" s="65">
        <f t="shared" si="140"/>
        <v>1.259550942184123E-13</v>
      </c>
      <c r="I1104" s="66">
        <f t="shared" si="141"/>
        <v>0</v>
      </c>
      <c r="J1104" s="67">
        <f t="shared" si="142"/>
        <v>0</v>
      </c>
      <c r="K1104" s="68">
        <f t="shared" si="143"/>
        <v>0</v>
      </c>
      <c r="CI1104" s="45"/>
      <c r="CQ1104" s="45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</row>
    <row r="1105" spans="1:11" ht="12.75" customHeight="1">
      <c r="A1105" s="56">
        <f t="shared" si="136"/>
        <v>86</v>
      </c>
      <c r="B1105" s="57">
        <f t="shared" si="137"/>
        <v>66</v>
      </c>
      <c r="C1105" s="58">
        <f t="shared" si="138"/>
        <v>47</v>
      </c>
      <c r="D1105" s="59">
        <f t="shared" si="139"/>
        <v>63</v>
      </c>
      <c r="H1105" s="65">
        <f t="shared" si="140"/>
        <v>1.259550942184123E-13</v>
      </c>
      <c r="I1105" s="66">
        <f t="shared" si="141"/>
        <v>0</v>
      </c>
      <c r="J1105" s="67">
        <f t="shared" si="142"/>
        <v>0</v>
      </c>
      <c r="K1105" s="68">
        <f t="shared" si="143"/>
        <v>0</v>
      </c>
    </row>
    <row r="1106" spans="1:116" ht="12.75" customHeight="1">
      <c r="A1106" s="56">
        <f t="shared" si="136"/>
        <v>86</v>
      </c>
      <c r="B1106" s="57">
        <f t="shared" si="137"/>
        <v>66</v>
      </c>
      <c r="C1106" s="58">
        <f t="shared" si="138"/>
        <v>47</v>
      </c>
      <c r="D1106" s="59">
        <f t="shared" si="139"/>
        <v>63</v>
      </c>
      <c r="E1106" s="77"/>
      <c r="F1106" s="77"/>
      <c r="H1106" s="65">
        <f t="shared" si="140"/>
        <v>1.259550942184123E-13</v>
      </c>
      <c r="I1106" s="66">
        <f t="shared" si="141"/>
        <v>0</v>
      </c>
      <c r="J1106" s="67">
        <f t="shared" si="142"/>
        <v>0</v>
      </c>
      <c r="K1106" s="68">
        <f t="shared" si="143"/>
        <v>0</v>
      </c>
      <c r="L1106" s="5"/>
      <c r="M1106" s="5"/>
      <c r="N1106" s="45"/>
      <c r="O1106" s="45"/>
      <c r="P1106" s="45"/>
      <c r="Q1106" s="45"/>
      <c r="S1106" s="45"/>
      <c r="T1106" s="45"/>
      <c r="U1106" s="45"/>
      <c r="V1106" s="45"/>
      <c r="W1106" s="45"/>
      <c r="X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7"/>
      <c r="AU1106" s="45"/>
      <c r="AV1106" s="45"/>
      <c r="AW1106" s="45"/>
      <c r="AX1106" s="45"/>
      <c r="AY1106" s="45"/>
      <c r="AZ1106" s="45"/>
      <c r="BA1106" s="45"/>
      <c r="BC1106" s="45"/>
      <c r="BD1106" s="45"/>
      <c r="BE1106" s="45"/>
      <c r="BF1106" s="45"/>
      <c r="BG1106" s="45"/>
      <c r="BH1106" s="45"/>
      <c r="BI1106" s="45"/>
      <c r="BJ1106" s="45"/>
      <c r="BK1106" s="48"/>
      <c r="BL1106" s="45"/>
      <c r="BM1106" s="45"/>
      <c r="BN1106" s="45"/>
      <c r="BO1106" s="45"/>
      <c r="BP1106" s="45"/>
      <c r="BQ1106" s="45"/>
      <c r="BR1106" s="45"/>
      <c r="BS1106" s="45"/>
      <c r="BT1106" s="45"/>
      <c r="BU1106" s="45"/>
      <c r="BV1106" s="45"/>
      <c r="BW1106" s="45"/>
      <c r="BX1106" s="45"/>
      <c r="BY1106" s="45"/>
      <c r="BZ1106" s="47"/>
      <c r="CA1106" s="45"/>
      <c r="CB1106" s="45"/>
      <c r="CC1106" s="45"/>
      <c r="CE1106" s="45"/>
      <c r="CF1106" s="45"/>
      <c r="CH1106" s="45"/>
      <c r="CI1106" s="45"/>
      <c r="CJ1106" s="45"/>
      <c r="CK1106" s="45"/>
      <c r="CL1106" s="45"/>
      <c r="CM1106" s="45"/>
      <c r="CN1106" s="45"/>
      <c r="CO1106" s="45"/>
      <c r="CP1106" s="45"/>
      <c r="CQ1106" s="45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</row>
    <row r="1107" spans="1:11" ht="12.75" customHeight="1">
      <c r="A1107" s="56">
        <f t="shared" si="136"/>
        <v>86</v>
      </c>
      <c r="B1107" s="57">
        <f t="shared" si="137"/>
        <v>66</v>
      </c>
      <c r="C1107" s="58">
        <f t="shared" si="138"/>
        <v>47</v>
      </c>
      <c r="D1107" s="59">
        <f t="shared" si="139"/>
        <v>63</v>
      </c>
      <c r="H1107" s="65">
        <f t="shared" si="140"/>
        <v>1.259550942184123E-13</v>
      </c>
      <c r="I1107" s="66">
        <f t="shared" si="141"/>
        <v>0</v>
      </c>
      <c r="J1107" s="67">
        <f t="shared" si="142"/>
        <v>0</v>
      </c>
      <c r="K1107" s="68">
        <f t="shared" si="143"/>
        <v>0</v>
      </c>
    </row>
    <row r="1108" spans="1:11" ht="12.75" customHeight="1">
      <c r="A1108" s="56">
        <f t="shared" si="136"/>
        <v>86</v>
      </c>
      <c r="B1108" s="57">
        <f t="shared" si="137"/>
        <v>66</v>
      </c>
      <c r="C1108" s="58">
        <f t="shared" si="138"/>
        <v>47</v>
      </c>
      <c r="D1108" s="59">
        <f t="shared" si="139"/>
        <v>63</v>
      </c>
      <c r="H1108" s="65">
        <f t="shared" si="140"/>
        <v>1.259550942184123E-13</v>
      </c>
      <c r="I1108" s="66">
        <f t="shared" si="141"/>
        <v>0</v>
      </c>
      <c r="J1108" s="67">
        <f t="shared" si="142"/>
        <v>0</v>
      </c>
      <c r="K1108" s="68">
        <f t="shared" si="143"/>
        <v>0</v>
      </c>
    </row>
    <row r="1109" spans="1:11" ht="12.75" customHeight="1">
      <c r="A1109" s="56">
        <f t="shared" si="136"/>
        <v>86</v>
      </c>
      <c r="B1109" s="57">
        <f t="shared" si="137"/>
        <v>66</v>
      </c>
      <c r="C1109" s="58">
        <f t="shared" si="138"/>
        <v>47</v>
      </c>
      <c r="D1109" s="59">
        <f t="shared" si="139"/>
        <v>63</v>
      </c>
      <c r="H1109" s="65">
        <f t="shared" si="140"/>
        <v>1.259550942184123E-13</v>
      </c>
      <c r="I1109" s="66">
        <f t="shared" si="141"/>
        <v>0</v>
      </c>
      <c r="J1109" s="67">
        <f t="shared" si="142"/>
        <v>0</v>
      </c>
      <c r="K1109" s="68">
        <f t="shared" si="143"/>
        <v>0</v>
      </c>
    </row>
    <row r="1110" spans="1:94" ht="12.75" customHeight="1">
      <c r="A1110" s="56">
        <f t="shared" si="136"/>
        <v>86</v>
      </c>
      <c r="B1110" s="57">
        <f t="shared" si="137"/>
        <v>66</v>
      </c>
      <c r="C1110" s="58">
        <f t="shared" si="138"/>
        <v>47</v>
      </c>
      <c r="D1110" s="59">
        <f t="shared" si="139"/>
        <v>63</v>
      </c>
      <c r="E1110" s="77"/>
      <c r="H1110" s="65">
        <f t="shared" si="140"/>
        <v>1.259550942184123E-13</v>
      </c>
      <c r="I1110" s="66">
        <f t="shared" si="141"/>
        <v>0</v>
      </c>
      <c r="J1110" s="67">
        <f t="shared" si="142"/>
        <v>0</v>
      </c>
      <c r="K1110" s="68">
        <f t="shared" si="143"/>
        <v>0</v>
      </c>
      <c r="CJ1110" s="45"/>
      <c r="CK1110" s="45"/>
      <c r="CL1110" s="45"/>
      <c r="CM1110" s="45"/>
      <c r="CN1110" s="45"/>
      <c r="CO1110" s="45"/>
      <c r="CP1110" s="45"/>
    </row>
    <row r="1111" spans="1:11" ht="12.75" customHeight="1">
      <c r="A1111" s="56">
        <f t="shared" si="136"/>
        <v>86</v>
      </c>
      <c r="B1111" s="57">
        <f t="shared" si="137"/>
        <v>66</v>
      </c>
      <c r="C1111" s="58">
        <f t="shared" si="138"/>
        <v>47</v>
      </c>
      <c r="D1111" s="59">
        <f t="shared" si="139"/>
        <v>63</v>
      </c>
      <c r="H1111" s="65">
        <f t="shared" si="140"/>
        <v>1.259550942184123E-13</v>
      </c>
      <c r="I1111" s="66">
        <f t="shared" si="141"/>
        <v>0</v>
      </c>
      <c r="J1111" s="67">
        <f t="shared" si="142"/>
        <v>0</v>
      </c>
      <c r="K1111" s="68">
        <f t="shared" si="143"/>
        <v>0</v>
      </c>
    </row>
    <row r="1112" spans="1:116" ht="12.75" customHeight="1">
      <c r="A1112" s="56">
        <f t="shared" si="136"/>
        <v>86</v>
      </c>
      <c r="B1112" s="57">
        <f t="shared" si="137"/>
        <v>66</v>
      </c>
      <c r="C1112" s="58">
        <f t="shared" si="138"/>
        <v>47</v>
      </c>
      <c r="D1112" s="59">
        <f t="shared" si="139"/>
        <v>63</v>
      </c>
      <c r="H1112" s="65">
        <f t="shared" si="140"/>
        <v>1.259550942184123E-13</v>
      </c>
      <c r="I1112" s="66">
        <f t="shared" si="141"/>
        <v>0</v>
      </c>
      <c r="J1112" s="67">
        <f t="shared" si="142"/>
        <v>0</v>
      </c>
      <c r="K1112" s="68">
        <f t="shared" si="143"/>
        <v>0</v>
      </c>
      <c r="L1112" s="5"/>
      <c r="M1112" s="5"/>
      <c r="N1112" s="45"/>
      <c r="O1112" s="45"/>
      <c r="P1112" s="45"/>
      <c r="Q1112" s="45"/>
      <c r="R1112" s="48"/>
      <c r="S1112" s="45"/>
      <c r="T1112" s="45"/>
      <c r="U1112" s="45"/>
      <c r="V1112" s="45"/>
      <c r="W1112" s="45"/>
      <c r="X1112" s="45"/>
      <c r="Y1112" s="48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7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5"/>
      <c r="BQ1112" s="45"/>
      <c r="BR1112" s="45"/>
      <c r="BS1112" s="45"/>
      <c r="BT1112" s="45"/>
      <c r="BU1112" s="45"/>
      <c r="BV1112" s="45"/>
      <c r="BW1112" s="45"/>
      <c r="BX1112" s="45"/>
      <c r="BY1112" s="45"/>
      <c r="BZ1112" s="47"/>
      <c r="CA1112" s="45"/>
      <c r="CB1112" s="45"/>
      <c r="CC1112" s="45"/>
      <c r="CD1112" s="45"/>
      <c r="CE1112" s="45"/>
      <c r="CF1112" s="45"/>
      <c r="CG1112" s="45"/>
      <c r="CH1112" s="45"/>
      <c r="CI1112" s="45"/>
      <c r="CJ1112" s="45"/>
      <c r="CK1112" s="45"/>
      <c r="CL1112" s="45"/>
      <c r="CM1112" s="45"/>
      <c r="CN1112" s="45"/>
      <c r="CO1112" s="45"/>
      <c r="CP1112" s="45"/>
      <c r="CQ1112" s="45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</row>
    <row r="1113" spans="1:11" ht="12.75" customHeight="1">
      <c r="A1113" s="56">
        <f t="shared" si="136"/>
        <v>86</v>
      </c>
      <c r="B1113" s="57">
        <f t="shared" si="137"/>
        <v>66</v>
      </c>
      <c r="C1113" s="58">
        <f t="shared" si="138"/>
        <v>47</v>
      </c>
      <c r="D1113" s="59">
        <f t="shared" si="139"/>
        <v>63</v>
      </c>
      <c r="H1113" s="65">
        <f t="shared" si="140"/>
        <v>1.259550942184123E-13</v>
      </c>
      <c r="I1113" s="66">
        <f t="shared" si="141"/>
        <v>0</v>
      </c>
      <c r="J1113" s="67">
        <f t="shared" si="142"/>
        <v>0</v>
      </c>
      <c r="K1113" s="68">
        <f t="shared" si="143"/>
        <v>0</v>
      </c>
    </row>
    <row r="1114" spans="1:11" ht="12.75">
      <c r="A1114" s="56">
        <f t="shared" si="136"/>
        <v>86</v>
      </c>
      <c r="B1114" s="57">
        <f t="shared" si="137"/>
        <v>66</v>
      </c>
      <c r="C1114" s="58">
        <f t="shared" si="138"/>
        <v>47</v>
      </c>
      <c r="D1114" s="59">
        <f t="shared" si="139"/>
        <v>63</v>
      </c>
      <c r="H1114" s="65">
        <f t="shared" si="140"/>
        <v>1.259550942184123E-13</v>
      </c>
      <c r="I1114" s="66">
        <f t="shared" si="141"/>
        <v>0</v>
      </c>
      <c r="J1114" s="67">
        <f t="shared" si="142"/>
        <v>0</v>
      </c>
      <c r="K1114" s="68">
        <f t="shared" si="143"/>
        <v>0</v>
      </c>
    </row>
    <row r="1115" spans="1:11" ht="12.75" customHeight="1">
      <c r="A1115" s="56">
        <f t="shared" si="136"/>
        <v>86</v>
      </c>
      <c r="B1115" s="57">
        <f t="shared" si="137"/>
        <v>66</v>
      </c>
      <c r="C1115" s="58">
        <f t="shared" si="138"/>
        <v>47</v>
      </c>
      <c r="D1115" s="59">
        <f t="shared" si="139"/>
        <v>63</v>
      </c>
      <c r="H1115" s="65">
        <f t="shared" si="140"/>
        <v>1.259550942184123E-13</v>
      </c>
      <c r="I1115" s="66">
        <f t="shared" si="141"/>
        <v>0</v>
      </c>
      <c r="J1115" s="67">
        <f t="shared" si="142"/>
        <v>0</v>
      </c>
      <c r="K1115" s="68">
        <f t="shared" si="143"/>
        <v>0</v>
      </c>
    </row>
    <row r="1116" spans="1:11" ht="12.75" customHeight="1">
      <c r="A1116" s="56">
        <f t="shared" si="136"/>
        <v>86</v>
      </c>
      <c r="B1116" s="57">
        <f t="shared" si="137"/>
        <v>66</v>
      </c>
      <c r="C1116" s="58">
        <f t="shared" si="138"/>
        <v>47</v>
      </c>
      <c r="D1116" s="59">
        <f t="shared" si="139"/>
        <v>63</v>
      </c>
      <c r="H1116" s="65">
        <f t="shared" si="140"/>
        <v>1.259550942184123E-13</v>
      </c>
      <c r="I1116" s="66">
        <f t="shared" si="141"/>
        <v>0</v>
      </c>
      <c r="J1116" s="67">
        <f t="shared" si="142"/>
        <v>0</v>
      </c>
      <c r="K1116" s="68">
        <f t="shared" si="143"/>
        <v>0</v>
      </c>
    </row>
    <row r="1117" spans="1:11" ht="12.75" customHeight="1">
      <c r="A1117" s="56">
        <f t="shared" si="136"/>
        <v>86</v>
      </c>
      <c r="B1117" s="57">
        <f t="shared" si="137"/>
        <v>66</v>
      </c>
      <c r="C1117" s="58">
        <f t="shared" si="138"/>
        <v>47</v>
      </c>
      <c r="D1117" s="59">
        <f t="shared" si="139"/>
        <v>63</v>
      </c>
      <c r="H1117" s="65">
        <f t="shared" si="140"/>
        <v>1.259550942184123E-13</v>
      </c>
      <c r="I1117" s="66">
        <f t="shared" si="141"/>
        <v>0</v>
      </c>
      <c r="J1117" s="67">
        <f t="shared" si="142"/>
        <v>0</v>
      </c>
      <c r="K1117" s="68">
        <f t="shared" si="143"/>
        <v>0</v>
      </c>
    </row>
    <row r="1118" spans="1:11" ht="12.75">
      <c r="A1118" s="56">
        <f t="shared" si="136"/>
        <v>86</v>
      </c>
      <c r="B1118" s="57">
        <f t="shared" si="137"/>
        <v>66</v>
      </c>
      <c r="C1118" s="58">
        <f t="shared" si="138"/>
        <v>47</v>
      </c>
      <c r="D1118" s="59">
        <f t="shared" si="139"/>
        <v>63</v>
      </c>
      <c r="H1118" s="65">
        <f t="shared" si="140"/>
        <v>1.259550942184123E-13</v>
      </c>
      <c r="I1118" s="66">
        <f t="shared" si="141"/>
        <v>0</v>
      </c>
      <c r="J1118" s="67">
        <f t="shared" si="142"/>
        <v>0</v>
      </c>
      <c r="K1118" s="68">
        <f t="shared" si="143"/>
        <v>0</v>
      </c>
    </row>
    <row r="1119" spans="1:11" ht="12.75" customHeight="1">
      <c r="A1119" s="56">
        <f t="shared" si="136"/>
        <v>86</v>
      </c>
      <c r="B1119" s="57">
        <f t="shared" si="137"/>
        <v>66</v>
      </c>
      <c r="C1119" s="58">
        <f t="shared" si="138"/>
        <v>47</v>
      </c>
      <c r="D1119" s="59">
        <f t="shared" si="139"/>
        <v>63</v>
      </c>
      <c r="H1119" s="65">
        <f t="shared" si="140"/>
        <v>1.259550942184123E-13</v>
      </c>
      <c r="I1119" s="66">
        <f t="shared" si="141"/>
        <v>0</v>
      </c>
      <c r="J1119" s="67">
        <f t="shared" si="142"/>
        <v>0</v>
      </c>
      <c r="K1119" s="68">
        <f t="shared" si="143"/>
        <v>0</v>
      </c>
    </row>
    <row r="1120" spans="1:109" ht="12.75" customHeight="1">
      <c r="A1120" s="56">
        <f t="shared" si="136"/>
        <v>86</v>
      </c>
      <c r="B1120" s="57">
        <f t="shared" si="137"/>
        <v>66</v>
      </c>
      <c r="C1120" s="58">
        <f t="shared" si="138"/>
        <v>47</v>
      </c>
      <c r="D1120" s="59">
        <f t="shared" si="139"/>
        <v>63</v>
      </c>
      <c r="H1120" s="65">
        <f t="shared" si="140"/>
        <v>1.259550942184123E-13</v>
      </c>
      <c r="I1120" s="66">
        <f t="shared" si="141"/>
        <v>0</v>
      </c>
      <c r="J1120" s="67">
        <f t="shared" si="142"/>
        <v>0</v>
      </c>
      <c r="K1120" s="68">
        <f t="shared" si="143"/>
        <v>0</v>
      </c>
      <c r="DE1120" s="4"/>
    </row>
    <row r="1121" spans="1:11" ht="12.75" customHeight="1">
      <c r="A1121" s="56">
        <f t="shared" si="136"/>
        <v>86</v>
      </c>
      <c r="B1121" s="57">
        <f t="shared" si="137"/>
        <v>66</v>
      </c>
      <c r="C1121" s="58">
        <f t="shared" si="138"/>
        <v>47</v>
      </c>
      <c r="D1121" s="59">
        <f t="shared" si="139"/>
        <v>63</v>
      </c>
      <c r="H1121" s="65">
        <f t="shared" si="140"/>
        <v>1.259550942184123E-13</v>
      </c>
      <c r="I1121" s="66">
        <f t="shared" si="141"/>
        <v>0</v>
      </c>
      <c r="J1121" s="67">
        <f t="shared" si="142"/>
        <v>0</v>
      </c>
      <c r="K1121" s="68">
        <f t="shared" si="143"/>
        <v>0</v>
      </c>
    </row>
    <row r="1122" spans="1:11" ht="12.75">
      <c r="A1122" s="56">
        <f t="shared" si="136"/>
        <v>86</v>
      </c>
      <c r="B1122" s="57">
        <f t="shared" si="137"/>
        <v>66</v>
      </c>
      <c r="C1122" s="58">
        <f t="shared" si="138"/>
        <v>47</v>
      </c>
      <c r="D1122" s="59">
        <f t="shared" si="139"/>
        <v>63</v>
      </c>
      <c r="H1122" s="65">
        <f t="shared" si="140"/>
        <v>1.259550942184123E-13</v>
      </c>
      <c r="I1122" s="66">
        <f t="shared" si="141"/>
        <v>0</v>
      </c>
      <c r="J1122" s="67">
        <f t="shared" si="142"/>
        <v>0</v>
      </c>
      <c r="K1122" s="68">
        <f t="shared" si="143"/>
        <v>0</v>
      </c>
    </row>
    <row r="1123" spans="1:11" ht="12.75" customHeight="1">
      <c r="A1123" s="56">
        <f t="shared" si="136"/>
        <v>86</v>
      </c>
      <c r="B1123" s="57">
        <f t="shared" si="137"/>
        <v>66</v>
      </c>
      <c r="C1123" s="58">
        <f t="shared" si="138"/>
        <v>47</v>
      </c>
      <c r="D1123" s="59">
        <f t="shared" si="139"/>
        <v>63</v>
      </c>
      <c r="H1123" s="65">
        <f t="shared" si="140"/>
        <v>1.259550942184123E-13</v>
      </c>
      <c r="I1123" s="66">
        <f t="shared" si="141"/>
        <v>0</v>
      </c>
      <c r="J1123" s="67">
        <f t="shared" si="142"/>
        <v>0</v>
      </c>
      <c r="K1123" s="68">
        <f t="shared" si="143"/>
        <v>0</v>
      </c>
    </row>
    <row r="1124" spans="1:116" ht="12.75" customHeight="1">
      <c r="A1124" s="56">
        <f t="shared" si="136"/>
        <v>86</v>
      </c>
      <c r="B1124" s="57">
        <f t="shared" si="137"/>
        <v>66</v>
      </c>
      <c r="C1124" s="58">
        <f t="shared" si="138"/>
        <v>47</v>
      </c>
      <c r="D1124" s="59">
        <f t="shared" si="139"/>
        <v>63</v>
      </c>
      <c r="H1124" s="65">
        <f t="shared" si="140"/>
        <v>1.259550942184123E-13</v>
      </c>
      <c r="I1124" s="66">
        <f t="shared" si="141"/>
        <v>0</v>
      </c>
      <c r="J1124" s="67">
        <f t="shared" si="142"/>
        <v>0</v>
      </c>
      <c r="K1124" s="68">
        <f t="shared" si="143"/>
        <v>0</v>
      </c>
      <c r="L1124" s="5"/>
      <c r="M1124" s="5"/>
      <c r="N1124" s="45"/>
      <c r="O1124" s="45"/>
      <c r="P1124" s="45"/>
      <c r="Q1124" s="45"/>
      <c r="R1124" s="48"/>
      <c r="S1124" s="45"/>
      <c r="T1124" s="45"/>
      <c r="U1124" s="45"/>
      <c r="V1124" s="45"/>
      <c r="W1124" s="45"/>
      <c r="X1124" s="45"/>
      <c r="Y1124" s="48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7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5"/>
      <c r="BQ1124" s="45"/>
      <c r="BR1124" s="45"/>
      <c r="BS1124" s="45"/>
      <c r="BT1124" s="45"/>
      <c r="BU1124" s="45"/>
      <c r="BV1124" s="45"/>
      <c r="BW1124" s="45"/>
      <c r="BX1124" s="45"/>
      <c r="BY1124" s="45"/>
      <c r="BZ1124" s="47"/>
      <c r="CA1124" s="45"/>
      <c r="CB1124" s="45"/>
      <c r="CC1124" s="45"/>
      <c r="CD1124" s="45"/>
      <c r="CE1124" s="45"/>
      <c r="CF1124" s="45"/>
      <c r="CG1124" s="45"/>
      <c r="CH1124" s="45"/>
      <c r="CI1124" s="45"/>
      <c r="CJ1124" s="45"/>
      <c r="CK1124" s="45"/>
      <c r="CL1124" s="45"/>
      <c r="CM1124" s="45"/>
      <c r="CN1124" s="45"/>
      <c r="CO1124" s="45"/>
      <c r="CP1124" s="45"/>
      <c r="CQ1124" s="45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</row>
    <row r="1125" spans="1:11" ht="12.75" customHeight="1">
      <c r="A1125" s="56">
        <f t="shared" si="136"/>
        <v>86</v>
      </c>
      <c r="B1125" s="57">
        <f t="shared" si="137"/>
        <v>66</v>
      </c>
      <c r="C1125" s="58">
        <f t="shared" si="138"/>
        <v>47</v>
      </c>
      <c r="D1125" s="59">
        <f t="shared" si="139"/>
        <v>63</v>
      </c>
      <c r="H1125" s="65">
        <f t="shared" si="140"/>
        <v>1.259550942184123E-13</v>
      </c>
      <c r="I1125" s="66">
        <f t="shared" si="141"/>
        <v>0</v>
      </c>
      <c r="J1125" s="67">
        <f t="shared" si="142"/>
        <v>0</v>
      </c>
      <c r="K1125" s="68">
        <f t="shared" si="143"/>
        <v>0</v>
      </c>
    </row>
    <row r="1126" spans="1:116" ht="12.75" customHeight="1">
      <c r="A1126" s="56">
        <f t="shared" si="136"/>
        <v>86</v>
      </c>
      <c r="B1126" s="57">
        <f t="shared" si="137"/>
        <v>66</v>
      </c>
      <c r="C1126" s="58">
        <f t="shared" si="138"/>
        <v>47</v>
      </c>
      <c r="D1126" s="59">
        <f t="shared" si="139"/>
        <v>63</v>
      </c>
      <c r="H1126" s="65">
        <f t="shared" si="140"/>
        <v>1.259550942184123E-13</v>
      </c>
      <c r="I1126" s="66">
        <f t="shared" si="141"/>
        <v>0</v>
      </c>
      <c r="J1126" s="67">
        <f t="shared" si="142"/>
        <v>0</v>
      </c>
      <c r="K1126" s="68">
        <f t="shared" si="143"/>
        <v>0</v>
      </c>
      <c r="CI1126" s="45"/>
      <c r="CQ1126" s="45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</row>
    <row r="1127" spans="1:116" ht="12.75" customHeight="1">
      <c r="A1127" s="56">
        <f t="shared" si="136"/>
        <v>86</v>
      </c>
      <c r="B1127" s="57">
        <f t="shared" si="137"/>
        <v>66</v>
      </c>
      <c r="C1127" s="58">
        <f t="shared" si="138"/>
        <v>47</v>
      </c>
      <c r="D1127" s="59">
        <f t="shared" si="139"/>
        <v>63</v>
      </c>
      <c r="H1127" s="65">
        <f t="shared" si="140"/>
        <v>1.259550942184123E-13</v>
      </c>
      <c r="I1127" s="66">
        <f t="shared" si="141"/>
        <v>0</v>
      </c>
      <c r="J1127" s="67">
        <f t="shared" si="142"/>
        <v>0</v>
      </c>
      <c r="K1127" s="68">
        <f t="shared" si="143"/>
        <v>0</v>
      </c>
      <c r="CI1127" s="45"/>
      <c r="CJ1127" s="45"/>
      <c r="CQ1127" s="45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</row>
    <row r="1128" spans="1:116" ht="12.75" customHeight="1">
      <c r="A1128" s="56">
        <f t="shared" si="136"/>
        <v>86</v>
      </c>
      <c r="B1128" s="57">
        <f t="shared" si="137"/>
        <v>66</v>
      </c>
      <c r="C1128" s="58">
        <f t="shared" si="138"/>
        <v>47</v>
      </c>
      <c r="D1128" s="59">
        <f t="shared" si="139"/>
        <v>63</v>
      </c>
      <c r="E1128" s="77"/>
      <c r="F1128" s="77"/>
      <c r="H1128" s="65">
        <f t="shared" si="140"/>
        <v>1.259550942184123E-13</v>
      </c>
      <c r="I1128" s="66">
        <f t="shared" si="141"/>
        <v>0</v>
      </c>
      <c r="J1128" s="67">
        <f t="shared" si="142"/>
        <v>0</v>
      </c>
      <c r="K1128" s="68">
        <f t="shared" si="143"/>
        <v>0</v>
      </c>
      <c r="L1128" s="5"/>
      <c r="M1128" s="5"/>
      <c r="N1128" s="45"/>
      <c r="O1128" s="45"/>
      <c r="P1128" s="45"/>
      <c r="Q1128" s="45"/>
      <c r="T1128" s="45"/>
      <c r="U1128" s="45"/>
      <c r="V1128" s="45"/>
      <c r="W1128" s="45"/>
      <c r="X1128" s="49"/>
      <c r="Y1128" s="49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7"/>
      <c r="AU1128" s="45"/>
      <c r="AV1128" s="45"/>
      <c r="AW1128" s="45"/>
      <c r="AX1128" s="45"/>
      <c r="AY1128" s="45"/>
      <c r="AZ1128" s="45"/>
      <c r="BA1128" s="45"/>
      <c r="BC1128" s="45"/>
      <c r="BD1128" s="45"/>
      <c r="BE1128" s="45"/>
      <c r="BF1128" s="45"/>
      <c r="BG1128" s="45"/>
      <c r="BH1128" s="45"/>
      <c r="BI1128" s="45"/>
      <c r="BJ1128" s="45"/>
      <c r="BK1128" s="48"/>
      <c r="BL1128" s="45"/>
      <c r="BM1128" s="45"/>
      <c r="BN1128" s="45"/>
      <c r="BO1128" s="45"/>
      <c r="BP1128" s="45"/>
      <c r="BQ1128" s="45"/>
      <c r="BR1128" s="45"/>
      <c r="BS1128" s="45"/>
      <c r="BT1128" s="45"/>
      <c r="BU1128" s="45"/>
      <c r="BV1128" s="45"/>
      <c r="BW1128" s="45"/>
      <c r="BX1128" s="45"/>
      <c r="BY1128" s="45"/>
      <c r="BZ1128" s="47"/>
      <c r="CA1128" s="45"/>
      <c r="CB1128" s="45"/>
      <c r="CC1128" s="45"/>
      <c r="CE1128" s="45"/>
      <c r="CF1128" s="45"/>
      <c r="CH1128" s="45"/>
      <c r="CI1128" s="45"/>
      <c r="CJ1128" s="45"/>
      <c r="CK1128" s="45"/>
      <c r="CL1128" s="45"/>
      <c r="CM1128" s="45"/>
      <c r="CN1128" s="45"/>
      <c r="CO1128" s="45"/>
      <c r="CP1128" s="45"/>
      <c r="CQ1128" s="45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1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</row>
    <row r="1129" spans="1:11" ht="12.75" customHeight="1">
      <c r="A1129" s="56">
        <f t="shared" si="136"/>
        <v>86</v>
      </c>
      <c r="B1129" s="57">
        <f t="shared" si="137"/>
        <v>66</v>
      </c>
      <c r="C1129" s="58">
        <f t="shared" si="138"/>
        <v>47</v>
      </c>
      <c r="D1129" s="59">
        <f t="shared" si="139"/>
        <v>63</v>
      </c>
      <c r="H1129" s="65">
        <f t="shared" si="140"/>
        <v>1.259550942184123E-13</v>
      </c>
      <c r="I1129" s="66">
        <f t="shared" si="141"/>
        <v>0</v>
      </c>
      <c r="J1129" s="67">
        <f t="shared" si="142"/>
        <v>0</v>
      </c>
      <c r="K1129" s="68">
        <f t="shared" si="143"/>
        <v>0</v>
      </c>
    </row>
    <row r="1130" spans="1:11" ht="12.75" customHeight="1">
      <c r="A1130" s="56">
        <f t="shared" si="136"/>
        <v>86</v>
      </c>
      <c r="B1130" s="57">
        <f t="shared" si="137"/>
        <v>66</v>
      </c>
      <c r="C1130" s="58">
        <f t="shared" si="138"/>
        <v>47</v>
      </c>
      <c r="D1130" s="59">
        <f t="shared" si="139"/>
        <v>63</v>
      </c>
      <c r="H1130" s="65">
        <f t="shared" si="140"/>
        <v>1.259550942184123E-13</v>
      </c>
      <c r="I1130" s="66">
        <f t="shared" si="141"/>
        <v>0</v>
      </c>
      <c r="J1130" s="67">
        <f t="shared" si="142"/>
        <v>0</v>
      </c>
      <c r="K1130" s="68">
        <f t="shared" si="143"/>
        <v>0</v>
      </c>
    </row>
    <row r="1131" spans="1:11" ht="12.75" customHeight="1">
      <c r="A1131" s="56">
        <f t="shared" si="136"/>
        <v>86</v>
      </c>
      <c r="B1131" s="57">
        <f t="shared" si="137"/>
        <v>66</v>
      </c>
      <c r="C1131" s="58">
        <f t="shared" si="138"/>
        <v>47</v>
      </c>
      <c r="D1131" s="59">
        <f t="shared" si="139"/>
        <v>63</v>
      </c>
      <c r="H1131" s="65">
        <f t="shared" si="140"/>
        <v>1.259550942184123E-13</v>
      </c>
      <c r="I1131" s="66">
        <f t="shared" si="141"/>
        <v>0</v>
      </c>
      <c r="J1131" s="67">
        <f t="shared" si="142"/>
        <v>0</v>
      </c>
      <c r="K1131" s="68">
        <f t="shared" si="143"/>
        <v>0</v>
      </c>
    </row>
    <row r="1132" spans="1:11" ht="12.75" customHeight="1">
      <c r="A1132" s="56">
        <f t="shared" si="136"/>
        <v>86</v>
      </c>
      <c r="B1132" s="57">
        <f t="shared" si="137"/>
        <v>66</v>
      </c>
      <c r="C1132" s="58">
        <f t="shared" si="138"/>
        <v>47</v>
      </c>
      <c r="D1132" s="59">
        <f t="shared" si="139"/>
        <v>63</v>
      </c>
      <c r="H1132" s="65">
        <f t="shared" si="140"/>
        <v>1.259550942184123E-13</v>
      </c>
      <c r="I1132" s="66">
        <f t="shared" si="141"/>
        <v>0</v>
      </c>
      <c r="J1132" s="67">
        <f t="shared" si="142"/>
        <v>0</v>
      </c>
      <c r="K1132" s="68">
        <f t="shared" si="143"/>
        <v>0</v>
      </c>
    </row>
    <row r="1133" spans="1:116" ht="12.75" customHeight="1">
      <c r="A1133" s="56">
        <f t="shared" si="136"/>
        <v>86</v>
      </c>
      <c r="B1133" s="57">
        <f t="shared" si="137"/>
        <v>66</v>
      </c>
      <c r="C1133" s="58">
        <f t="shared" si="138"/>
        <v>47</v>
      </c>
      <c r="D1133" s="59">
        <f t="shared" si="139"/>
        <v>63</v>
      </c>
      <c r="E1133" s="77"/>
      <c r="F1133" s="77"/>
      <c r="H1133" s="65">
        <f t="shared" si="140"/>
        <v>1.259550942184123E-13</v>
      </c>
      <c r="I1133" s="66">
        <f t="shared" si="141"/>
        <v>0</v>
      </c>
      <c r="J1133" s="67">
        <f t="shared" si="142"/>
        <v>0</v>
      </c>
      <c r="K1133" s="68">
        <f t="shared" si="143"/>
        <v>0</v>
      </c>
      <c r="L1133" s="5"/>
      <c r="M1133" s="5"/>
      <c r="N1133" s="45"/>
      <c r="O1133" s="45"/>
      <c r="P1133" s="45"/>
      <c r="Q1133" s="45"/>
      <c r="S1133" s="45"/>
      <c r="T1133" s="45"/>
      <c r="U1133" s="45"/>
      <c r="V1133" s="45"/>
      <c r="W1133" s="45"/>
      <c r="X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6"/>
      <c r="AT1133" s="47"/>
      <c r="AU1133" s="45"/>
      <c r="AV1133" s="45"/>
      <c r="AW1133" s="45"/>
      <c r="AX1133" s="45"/>
      <c r="AY1133" s="45"/>
      <c r="AZ1133" s="45"/>
      <c r="BA1133" s="45"/>
      <c r="BC1133" s="45"/>
      <c r="BD1133" s="45"/>
      <c r="BE1133" s="45"/>
      <c r="BF1133" s="45"/>
      <c r="BG1133" s="45"/>
      <c r="BH1133" s="45"/>
      <c r="BI1133" s="45"/>
      <c r="BJ1133" s="45"/>
      <c r="BK1133" s="48"/>
      <c r="BL1133" s="45"/>
      <c r="BM1133" s="45"/>
      <c r="BN1133" s="45"/>
      <c r="BO1133" s="45"/>
      <c r="BP1133" s="45"/>
      <c r="BQ1133" s="45"/>
      <c r="BR1133" s="45"/>
      <c r="BS1133" s="45"/>
      <c r="BT1133" s="45"/>
      <c r="BU1133" s="45"/>
      <c r="BV1133" s="45"/>
      <c r="BW1133" s="45"/>
      <c r="BX1133" s="45"/>
      <c r="BY1133" s="45"/>
      <c r="BZ1133" s="47"/>
      <c r="CA1133" s="45"/>
      <c r="CB1133" s="45"/>
      <c r="CC1133" s="45"/>
      <c r="CE1133" s="45"/>
      <c r="CF1133" s="45"/>
      <c r="CH1133" s="45"/>
      <c r="CI1133" s="45"/>
      <c r="CJ1133" s="45"/>
      <c r="CK1133" s="45"/>
      <c r="CL1133" s="45"/>
      <c r="CM1133" s="45"/>
      <c r="CN1133" s="45"/>
      <c r="CO1133" s="45"/>
      <c r="CP1133" s="45"/>
      <c r="CQ1133" s="45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F1133" s="4"/>
      <c r="DG1133" s="4"/>
      <c r="DH1133" s="4"/>
      <c r="DI1133" s="4"/>
      <c r="DJ1133" s="4"/>
      <c r="DK1133" s="4"/>
      <c r="DL1133" s="4"/>
    </row>
    <row r="1134" spans="1:33" ht="12.75" customHeight="1">
      <c r="A1134" s="56">
        <f t="shared" si="136"/>
        <v>86</v>
      </c>
      <c r="B1134" s="57">
        <f t="shared" si="137"/>
        <v>66</v>
      </c>
      <c r="C1134" s="58">
        <f t="shared" si="138"/>
        <v>47</v>
      </c>
      <c r="D1134" s="59">
        <f t="shared" si="139"/>
        <v>63</v>
      </c>
      <c r="H1134" s="65">
        <f t="shared" si="140"/>
        <v>1.259550942184123E-13</v>
      </c>
      <c r="I1134" s="66">
        <f t="shared" si="141"/>
        <v>0</v>
      </c>
      <c r="J1134" s="67">
        <f t="shared" si="142"/>
        <v>0</v>
      </c>
      <c r="K1134" s="68">
        <f t="shared" si="143"/>
        <v>0</v>
      </c>
      <c r="AG1134" s="45"/>
    </row>
    <row r="1135" spans="1:11" ht="12.75" customHeight="1">
      <c r="A1135" s="56">
        <f t="shared" si="136"/>
        <v>86</v>
      </c>
      <c r="B1135" s="57">
        <f t="shared" si="137"/>
        <v>66</v>
      </c>
      <c r="C1135" s="58">
        <f t="shared" si="138"/>
        <v>47</v>
      </c>
      <c r="D1135" s="59">
        <f t="shared" si="139"/>
        <v>63</v>
      </c>
      <c r="H1135" s="65">
        <f t="shared" si="140"/>
        <v>1.259550942184123E-13</v>
      </c>
      <c r="I1135" s="66">
        <f t="shared" si="141"/>
        <v>0</v>
      </c>
      <c r="J1135" s="67">
        <f t="shared" si="142"/>
        <v>0</v>
      </c>
      <c r="K1135" s="68">
        <f t="shared" si="143"/>
        <v>0</v>
      </c>
    </row>
    <row r="1136" spans="1:11" ht="12.75" customHeight="1">
      <c r="A1136" s="56">
        <f t="shared" si="136"/>
        <v>86</v>
      </c>
      <c r="B1136" s="57">
        <f t="shared" si="137"/>
        <v>66</v>
      </c>
      <c r="C1136" s="58">
        <f t="shared" si="138"/>
        <v>47</v>
      </c>
      <c r="D1136" s="59">
        <f t="shared" si="139"/>
        <v>63</v>
      </c>
      <c r="H1136" s="65">
        <f t="shared" si="140"/>
        <v>1.259550942184123E-13</v>
      </c>
      <c r="I1136" s="66">
        <f t="shared" si="141"/>
        <v>0</v>
      </c>
      <c r="J1136" s="67">
        <f t="shared" si="142"/>
        <v>0</v>
      </c>
      <c r="K1136" s="68">
        <f t="shared" si="143"/>
        <v>0</v>
      </c>
    </row>
    <row r="1137" spans="1:11" ht="12.75">
      <c r="A1137" s="56">
        <f t="shared" si="136"/>
        <v>86</v>
      </c>
      <c r="B1137" s="57">
        <f t="shared" si="137"/>
        <v>66</v>
      </c>
      <c r="C1137" s="58">
        <f t="shared" si="138"/>
        <v>47</v>
      </c>
      <c r="D1137" s="59">
        <f t="shared" si="139"/>
        <v>63</v>
      </c>
      <c r="H1137" s="65">
        <f t="shared" si="140"/>
        <v>1.259550942184123E-13</v>
      </c>
      <c r="I1137" s="66">
        <f t="shared" si="141"/>
        <v>0</v>
      </c>
      <c r="J1137" s="67">
        <f t="shared" si="142"/>
        <v>0</v>
      </c>
      <c r="K1137" s="68">
        <f t="shared" si="143"/>
        <v>0</v>
      </c>
    </row>
    <row r="1138" spans="1:11" ht="12.75" customHeight="1">
      <c r="A1138" s="56">
        <f t="shared" si="136"/>
        <v>86</v>
      </c>
      <c r="B1138" s="57">
        <f t="shared" si="137"/>
        <v>66</v>
      </c>
      <c r="C1138" s="58">
        <f t="shared" si="138"/>
        <v>47</v>
      </c>
      <c r="D1138" s="59">
        <f t="shared" si="139"/>
        <v>63</v>
      </c>
      <c r="H1138" s="65">
        <f t="shared" si="140"/>
        <v>1.259550942184123E-13</v>
      </c>
      <c r="I1138" s="66">
        <f t="shared" si="141"/>
        <v>0</v>
      </c>
      <c r="J1138" s="67">
        <f t="shared" si="142"/>
        <v>0</v>
      </c>
      <c r="K1138" s="68">
        <f t="shared" si="143"/>
        <v>0</v>
      </c>
    </row>
    <row r="1139" spans="1:116" ht="12.75" customHeight="1">
      <c r="A1139" s="56">
        <f t="shared" si="136"/>
        <v>86</v>
      </c>
      <c r="B1139" s="57">
        <f t="shared" si="137"/>
        <v>66</v>
      </c>
      <c r="C1139" s="58">
        <f t="shared" si="138"/>
        <v>47</v>
      </c>
      <c r="D1139" s="59">
        <f t="shared" si="139"/>
        <v>63</v>
      </c>
      <c r="E1139" s="77"/>
      <c r="F1139" s="77"/>
      <c r="H1139" s="65">
        <f t="shared" si="140"/>
        <v>1.259550942184123E-13</v>
      </c>
      <c r="I1139" s="66">
        <f t="shared" si="141"/>
        <v>0</v>
      </c>
      <c r="J1139" s="67">
        <f t="shared" si="142"/>
        <v>0</v>
      </c>
      <c r="K1139" s="68">
        <f t="shared" si="143"/>
        <v>0</v>
      </c>
      <c r="L1139" s="5"/>
      <c r="M1139" s="5"/>
      <c r="N1139" s="45"/>
      <c r="O1139" s="45"/>
      <c r="P1139" s="45"/>
      <c r="Q1139" s="45"/>
      <c r="R1139" s="49"/>
      <c r="S1139" s="45"/>
      <c r="T1139" s="45"/>
      <c r="U1139" s="45"/>
      <c r="V1139" s="45"/>
      <c r="W1139" s="45"/>
      <c r="X1139" s="45"/>
      <c r="Y1139" s="49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7"/>
      <c r="AU1139" s="45"/>
      <c r="AV1139" s="45"/>
      <c r="AW1139" s="45"/>
      <c r="AX1139" s="45"/>
      <c r="AY1139" s="45"/>
      <c r="AZ1139" s="45"/>
      <c r="BA1139" s="45"/>
      <c r="BC1139" s="45"/>
      <c r="BD1139" s="45"/>
      <c r="BE1139" s="45"/>
      <c r="BF1139" s="45"/>
      <c r="BG1139" s="45"/>
      <c r="BH1139" s="45"/>
      <c r="BI1139" s="45"/>
      <c r="BJ1139" s="45"/>
      <c r="BK1139" s="48"/>
      <c r="BL1139" s="45"/>
      <c r="BM1139" s="45"/>
      <c r="BN1139" s="45"/>
      <c r="BO1139" s="45"/>
      <c r="BP1139" s="45"/>
      <c r="BQ1139" s="45"/>
      <c r="BR1139" s="45"/>
      <c r="BS1139" s="45"/>
      <c r="BT1139" s="45"/>
      <c r="BU1139" s="45"/>
      <c r="BV1139" s="45"/>
      <c r="BW1139" s="45"/>
      <c r="BX1139" s="45"/>
      <c r="BY1139" s="45"/>
      <c r="BZ1139" s="47"/>
      <c r="CA1139" s="45"/>
      <c r="CB1139" s="45"/>
      <c r="CC1139" s="45"/>
      <c r="CE1139" s="45"/>
      <c r="CF1139" s="45"/>
      <c r="CH1139" s="45"/>
      <c r="CI1139" s="45"/>
      <c r="CJ1139" s="45"/>
      <c r="CK1139" s="45"/>
      <c r="CL1139" s="45"/>
      <c r="CM1139" s="45"/>
      <c r="CN1139" s="45"/>
      <c r="CO1139" s="45"/>
      <c r="CP1139" s="45"/>
      <c r="CQ1139" s="45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</row>
    <row r="1140" spans="1:116" ht="12.75" customHeight="1">
      <c r="A1140" s="56">
        <f t="shared" si="136"/>
        <v>86</v>
      </c>
      <c r="B1140" s="57">
        <f t="shared" si="137"/>
        <v>66</v>
      </c>
      <c r="C1140" s="58">
        <f t="shared" si="138"/>
        <v>47</v>
      </c>
      <c r="D1140" s="59">
        <f t="shared" si="139"/>
        <v>63</v>
      </c>
      <c r="H1140" s="65">
        <f t="shared" si="140"/>
        <v>1.259550942184123E-13</v>
      </c>
      <c r="I1140" s="66">
        <f t="shared" si="141"/>
        <v>0</v>
      </c>
      <c r="J1140" s="67">
        <f t="shared" si="142"/>
        <v>0</v>
      </c>
      <c r="K1140" s="68">
        <f t="shared" si="143"/>
        <v>0</v>
      </c>
      <c r="R1140" s="45"/>
      <c r="CI1140" s="45"/>
      <c r="CQ1140" s="45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</row>
    <row r="1141" spans="1:11" ht="12.75" customHeight="1">
      <c r="A1141" s="56">
        <f t="shared" si="136"/>
        <v>86</v>
      </c>
      <c r="B1141" s="57">
        <f t="shared" si="137"/>
        <v>66</v>
      </c>
      <c r="C1141" s="58">
        <f t="shared" si="138"/>
        <v>47</v>
      </c>
      <c r="D1141" s="59">
        <f t="shared" si="139"/>
        <v>63</v>
      </c>
      <c r="H1141" s="65">
        <f t="shared" si="140"/>
        <v>1.259550942184123E-13</v>
      </c>
      <c r="I1141" s="66">
        <f t="shared" si="141"/>
        <v>0</v>
      </c>
      <c r="J1141" s="67">
        <f t="shared" si="142"/>
        <v>0</v>
      </c>
      <c r="K1141" s="68">
        <f t="shared" si="143"/>
        <v>0</v>
      </c>
    </row>
    <row r="1142" spans="1:11" ht="12.75" customHeight="1">
      <c r="A1142" s="56">
        <f t="shared" si="136"/>
        <v>86</v>
      </c>
      <c r="B1142" s="57">
        <f t="shared" si="137"/>
        <v>66</v>
      </c>
      <c r="C1142" s="58">
        <f t="shared" si="138"/>
        <v>47</v>
      </c>
      <c r="D1142" s="59">
        <f t="shared" si="139"/>
        <v>63</v>
      </c>
      <c r="H1142" s="65">
        <f t="shared" si="140"/>
        <v>1.259550942184123E-13</v>
      </c>
      <c r="I1142" s="66">
        <f t="shared" si="141"/>
        <v>0</v>
      </c>
      <c r="J1142" s="67">
        <f t="shared" si="142"/>
        <v>0</v>
      </c>
      <c r="K1142" s="68">
        <f t="shared" si="143"/>
        <v>0</v>
      </c>
    </row>
    <row r="1143" spans="1:11" ht="12.75">
      <c r="A1143" s="56">
        <f t="shared" si="136"/>
        <v>86</v>
      </c>
      <c r="B1143" s="57">
        <f t="shared" si="137"/>
        <v>66</v>
      </c>
      <c r="C1143" s="58">
        <f t="shared" si="138"/>
        <v>47</v>
      </c>
      <c r="D1143" s="59">
        <f t="shared" si="139"/>
        <v>63</v>
      </c>
      <c r="H1143" s="65">
        <f t="shared" si="140"/>
        <v>1.259550942184123E-13</v>
      </c>
      <c r="I1143" s="66">
        <f t="shared" si="141"/>
        <v>0</v>
      </c>
      <c r="J1143" s="67">
        <f t="shared" si="142"/>
        <v>0</v>
      </c>
      <c r="K1143" s="68">
        <f t="shared" si="143"/>
        <v>0</v>
      </c>
    </row>
    <row r="1144" spans="1:116" ht="12.75" customHeight="1">
      <c r="A1144" s="56">
        <f t="shared" si="136"/>
        <v>86</v>
      </c>
      <c r="B1144" s="57">
        <f t="shared" si="137"/>
        <v>66</v>
      </c>
      <c r="C1144" s="58">
        <f t="shared" si="138"/>
        <v>47</v>
      </c>
      <c r="D1144" s="59">
        <f t="shared" si="139"/>
        <v>63</v>
      </c>
      <c r="E1144" s="77"/>
      <c r="F1144" s="77"/>
      <c r="H1144" s="65">
        <f t="shared" si="140"/>
        <v>1.259550942184123E-13</v>
      </c>
      <c r="I1144" s="66">
        <f t="shared" si="141"/>
        <v>0</v>
      </c>
      <c r="J1144" s="67">
        <f t="shared" si="142"/>
        <v>0</v>
      </c>
      <c r="K1144" s="68">
        <f t="shared" si="143"/>
        <v>0</v>
      </c>
      <c r="L1144" s="5"/>
      <c r="M1144" s="5"/>
      <c r="N1144" s="45"/>
      <c r="O1144" s="45"/>
      <c r="P1144" s="45"/>
      <c r="Q1144" s="45"/>
      <c r="R1144" s="49"/>
      <c r="S1144" s="45"/>
      <c r="T1144" s="45"/>
      <c r="U1144" s="45"/>
      <c r="V1144" s="45"/>
      <c r="W1144" s="45"/>
      <c r="X1144" s="49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7"/>
      <c r="AU1144" s="45"/>
      <c r="AV1144" s="45"/>
      <c r="AW1144" s="45"/>
      <c r="AX1144" s="45"/>
      <c r="AY1144" s="45"/>
      <c r="AZ1144" s="45"/>
      <c r="BA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5"/>
      <c r="BQ1144" s="45"/>
      <c r="BR1144" s="45"/>
      <c r="BS1144" s="45"/>
      <c r="BT1144" s="45"/>
      <c r="BU1144" s="45"/>
      <c r="BV1144" s="45"/>
      <c r="BW1144" s="45"/>
      <c r="BX1144" s="45"/>
      <c r="BY1144" s="45"/>
      <c r="BZ1144" s="47"/>
      <c r="CA1144" s="45"/>
      <c r="CB1144" s="45"/>
      <c r="CC1144" s="45"/>
      <c r="CE1144" s="45"/>
      <c r="CF1144" s="45"/>
      <c r="CH1144" s="45"/>
      <c r="CI1144" s="45"/>
      <c r="CJ1144" s="45"/>
      <c r="CK1144" s="45"/>
      <c r="CL1144" s="45"/>
      <c r="CM1144" s="45"/>
      <c r="CN1144" s="45"/>
      <c r="CO1144" s="45"/>
      <c r="CP1144" s="45"/>
      <c r="CQ1144" s="45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</row>
    <row r="1145" spans="1:11" ht="12.75" customHeight="1">
      <c r="A1145" s="56">
        <f t="shared" si="136"/>
        <v>86</v>
      </c>
      <c r="B1145" s="57">
        <f t="shared" si="137"/>
        <v>66</v>
      </c>
      <c r="C1145" s="58">
        <f t="shared" si="138"/>
        <v>47</v>
      </c>
      <c r="D1145" s="59">
        <f t="shared" si="139"/>
        <v>63</v>
      </c>
      <c r="H1145" s="65">
        <f t="shared" si="140"/>
        <v>1.259550942184123E-13</v>
      </c>
      <c r="I1145" s="66">
        <f t="shared" si="141"/>
        <v>0</v>
      </c>
      <c r="J1145" s="67">
        <f t="shared" si="142"/>
        <v>0</v>
      </c>
      <c r="K1145" s="68">
        <f t="shared" si="143"/>
        <v>0</v>
      </c>
    </row>
    <row r="1146" spans="1:11" ht="12.75" customHeight="1">
      <c r="A1146" s="56">
        <f t="shared" si="136"/>
        <v>86</v>
      </c>
      <c r="B1146" s="57">
        <f t="shared" si="137"/>
        <v>66</v>
      </c>
      <c r="C1146" s="58">
        <f t="shared" si="138"/>
        <v>47</v>
      </c>
      <c r="D1146" s="59">
        <f t="shared" si="139"/>
        <v>63</v>
      </c>
      <c r="H1146" s="65">
        <f t="shared" si="140"/>
        <v>1.259550942184123E-13</v>
      </c>
      <c r="I1146" s="66">
        <f t="shared" si="141"/>
        <v>0</v>
      </c>
      <c r="J1146" s="67">
        <f t="shared" si="142"/>
        <v>0</v>
      </c>
      <c r="K1146" s="68">
        <f t="shared" si="143"/>
        <v>0</v>
      </c>
    </row>
    <row r="1147" spans="1:116" ht="12.75">
      <c r="A1147" s="56">
        <f t="shared" si="136"/>
        <v>86</v>
      </c>
      <c r="B1147" s="57">
        <f t="shared" si="137"/>
        <v>66</v>
      </c>
      <c r="C1147" s="58">
        <f t="shared" si="138"/>
        <v>47</v>
      </c>
      <c r="D1147" s="59">
        <f t="shared" si="139"/>
        <v>63</v>
      </c>
      <c r="F1147" s="77"/>
      <c r="H1147" s="65">
        <f t="shared" si="140"/>
        <v>1.259550942184123E-13</v>
      </c>
      <c r="I1147" s="66">
        <f t="shared" si="141"/>
        <v>0</v>
      </c>
      <c r="J1147" s="67">
        <f t="shared" si="142"/>
        <v>0</v>
      </c>
      <c r="K1147" s="68">
        <f t="shared" si="143"/>
        <v>0</v>
      </c>
      <c r="L1147" s="5"/>
      <c r="M1147" s="5"/>
      <c r="N1147" s="45"/>
      <c r="O1147" s="45"/>
      <c r="P1147" s="45"/>
      <c r="Q1147" s="45"/>
      <c r="R1147" s="48"/>
      <c r="S1147" s="45"/>
      <c r="T1147" s="45"/>
      <c r="U1147" s="45"/>
      <c r="V1147" s="45"/>
      <c r="W1147" s="45"/>
      <c r="X1147" s="45"/>
      <c r="Y1147" s="48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7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5"/>
      <c r="BQ1147" s="45"/>
      <c r="BR1147" s="45"/>
      <c r="BS1147" s="45"/>
      <c r="BT1147" s="45"/>
      <c r="BU1147" s="45"/>
      <c r="BV1147" s="45"/>
      <c r="BW1147" s="45"/>
      <c r="BX1147" s="45"/>
      <c r="BY1147" s="45"/>
      <c r="BZ1147" s="47"/>
      <c r="CA1147" s="45"/>
      <c r="CB1147" s="45"/>
      <c r="CC1147" s="45"/>
      <c r="CD1147" s="45"/>
      <c r="CE1147" s="45"/>
      <c r="CF1147" s="45"/>
      <c r="CG1147" s="45"/>
      <c r="CH1147" s="45"/>
      <c r="CI1147" s="45"/>
      <c r="CJ1147" s="45"/>
      <c r="CQ1147" s="45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</row>
    <row r="1148" spans="1:11" ht="12.75" customHeight="1">
      <c r="A1148" s="56">
        <f t="shared" si="136"/>
        <v>86</v>
      </c>
      <c r="B1148" s="57">
        <f t="shared" si="137"/>
        <v>66</v>
      </c>
      <c r="C1148" s="58">
        <f t="shared" si="138"/>
        <v>47</v>
      </c>
      <c r="D1148" s="59">
        <f t="shared" si="139"/>
        <v>63</v>
      </c>
      <c r="H1148" s="65">
        <f t="shared" si="140"/>
        <v>1.259550942184123E-13</v>
      </c>
      <c r="I1148" s="66">
        <f t="shared" si="141"/>
        <v>0</v>
      </c>
      <c r="J1148" s="67">
        <f t="shared" si="142"/>
        <v>0</v>
      </c>
      <c r="K1148" s="68">
        <f t="shared" si="143"/>
        <v>0</v>
      </c>
    </row>
    <row r="1149" spans="1:116" ht="12.75" customHeight="1">
      <c r="A1149" s="56">
        <f t="shared" si="136"/>
        <v>86</v>
      </c>
      <c r="B1149" s="57">
        <f t="shared" si="137"/>
        <v>66</v>
      </c>
      <c r="C1149" s="58">
        <f t="shared" si="138"/>
        <v>47</v>
      </c>
      <c r="D1149" s="59">
        <f t="shared" si="139"/>
        <v>63</v>
      </c>
      <c r="E1149" s="77"/>
      <c r="F1149" s="77"/>
      <c r="H1149" s="65">
        <f t="shared" si="140"/>
        <v>1.259550942184123E-13</v>
      </c>
      <c r="I1149" s="66">
        <f t="shared" si="141"/>
        <v>0</v>
      </c>
      <c r="J1149" s="67">
        <f t="shared" si="142"/>
        <v>0</v>
      </c>
      <c r="K1149" s="68">
        <f t="shared" si="143"/>
        <v>0</v>
      </c>
      <c r="L1149" s="5"/>
      <c r="M1149" s="5"/>
      <c r="N1149" s="45"/>
      <c r="O1149" s="45"/>
      <c r="P1149" s="45"/>
      <c r="Q1149" s="45"/>
      <c r="S1149" s="45"/>
      <c r="T1149" s="45"/>
      <c r="U1149" s="45"/>
      <c r="V1149" s="45"/>
      <c r="W1149" s="45"/>
      <c r="X1149" s="45"/>
      <c r="Y1149" s="49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7"/>
      <c r="AU1149" s="45"/>
      <c r="AV1149" s="45"/>
      <c r="AW1149" s="45"/>
      <c r="AX1149" s="45"/>
      <c r="AY1149" s="45"/>
      <c r="AZ1149" s="45"/>
      <c r="BA1149" s="45"/>
      <c r="BC1149" s="45"/>
      <c r="BD1149" s="45"/>
      <c r="BE1149" s="45"/>
      <c r="BF1149" s="45"/>
      <c r="BG1149" s="45"/>
      <c r="BH1149" s="45"/>
      <c r="BI1149" s="45"/>
      <c r="BJ1149" s="45"/>
      <c r="BK1149" s="48"/>
      <c r="BL1149" s="45"/>
      <c r="BM1149" s="45"/>
      <c r="BN1149" s="45"/>
      <c r="BO1149" s="45"/>
      <c r="BP1149" s="45"/>
      <c r="BQ1149" s="45"/>
      <c r="BR1149" s="45"/>
      <c r="BS1149" s="45"/>
      <c r="BT1149" s="45"/>
      <c r="BU1149" s="45"/>
      <c r="BV1149" s="45"/>
      <c r="BW1149" s="45"/>
      <c r="BX1149" s="45"/>
      <c r="BY1149" s="45"/>
      <c r="BZ1149" s="47"/>
      <c r="CA1149" s="45"/>
      <c r="CB1149" s="45"/>
      <c r="CC1149" s="45"/>
      <c r="CE1149" s="45"/>
      <c r="CF1149" s="45"/>
      <c r="CH1149" s="45"/>
      <c r="CI1149" s="45"/>
      <c r="CJ1149" s="45"/>
      <c r="CK1149" s="45"/>
      <c r="CM1149" s="45"/>
      <c r="CN1149" s="45"/>
      <c r="CO1149" s="45"/>
      <c r="CP1149" s="45"/>
      <c r="CQ1149" s="45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</row>
    <row r="1150" spans="1:11" ht="12.75" customHeight="1">
      <c r="A1150" s="56">
        <f t="shared" si="136"/>
        <v>86</v>
      </c>
      <c r="B1150" s="57">
        <f t="shared" si="137"/>
        <v>66</v>
      </c>
      <c r="C1150" s="58">
        <f t="shared" si="138"/>
        <v>47</v>
      </c>
      <c r="D1150" s="59">
        <f t="shared" si="139"/>
        <v>63</v>
      </c>
      <c r="H1150" s="65">
        <f t="shared" si="140"/>
        <v>1.259550942184123E-13</v>
      </c>
      <c r="I1150" s="66">
        <f t="shared" si="141"/>
        <v>0</v>
      </c>
      <c r="J1150" s="67">
        <f t="shared" si="142"/>
        <v>0</v>
      </c>
      <c r="K1150" s="68">
        <f t="shared" si="143"/>
        <v>0</v>
      </c>
    </row>
    <row r="1151" spans="1:11" ht="12.75" customHeight="1">
      <c r="A1151" s="56">
        <f t="shared" si="136"/>
        <v>86</v>
      </c>
      <c r="B1151" s="57">
        <f t="shared" si="137"/>
        <v>66</v>
      </c>
      <c r="C1151" s="58">
        <f t="shared" si="138"/>
        <v>47</v>
      </c>
      <c r="D1151" s="59">
        <f t="shared" si="139"/>
        <v>63</v>
      </c>
      <c r="H1151" s="65">
        <f t="shared" si="140"/>
        <v>1.259550942184123E-13</v>
      </c>
      <c r="I1151" s="66">
        <f t="shared" si="141"/>
        <v>0</v>
      </c>
      <c r="J1151" s="67">
        <f t="shared" si="142"/>
        <v>0</v>
      </c>
      <c r="K1151" s="68">
        <f t="shared" si="143"/>
        <v>0</v>
      </c>
    </row>
    <row r="1152" spans="1:94" ht="12.75" customHeight="1">
      <c r="A1152" s="56">
        <f t="shared" si="136"/>
        <v>86</v>
      </c>
      <c r="B1152" s="57">
        <f t="shared" si="137"/>
        <v>66</v>
      </c>
      <c r="C1152" s="58">
        <f t="shared" si="138"/>
        <v>47</v>
      </c>
      <c r="D1152" s="59">
        <f t="shared" si="139"/>
        <v>63</v>
      </c>
      <c r="E1152" s="77"/>
      <c r="F1152" s="77"/>
      <c r="H1152" s="65">
        <f t="shared" si="140"/>
        <v>1.259550942184123E-13</v>
      </c>
      <c r="I1152" s="66">
        <f t="shared" si="141"/>
        <v>0</v>
      </c>
      <c r="J1152" s="67">
        <f t="shared" si="142"/>
        <v>0</v>
      </c>
      <c r="K1152" s="68">
        <f t="shared" si="143"/>
        <v>0</v>
      </c>
      <c r="L1152" s="5"/>
      <c r="M1152" s="5"/>
      <c r="N1152" s="45"/>
      <c r="O1152" s="45"/>
      <c r="P1152" s="45"/>
      <c r="Q1152" s="45"/>
      <c r="S1152" s="45"/>
      <c r="T1152" s="45"/>
      <c r="U1152" s="45"/>
      <c r="V1152" s="45"/>
      <c r="W1152" s="45"/>
      <c r="X1152" s="45"/>
      <c r="Y1152" s="49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7"/>
      <c r="AU1152" s="45"/>
      <c r="AV1152" s="45"/>
      <c r="AW1152" s="45"/>
      <c r="AX1152" s="45"/>
      <c r="AY1152" s="45"/>
      <c r="AZ1152" s="45"/>
      <c r="BA1152" s="45"/>
      <c r="BC1152" s="45"/>
      <c r="BD1152" s="45"/>
      <c r="BE1152" s="45"/>
      <c r="BF1152" s="45"/>
      <c r="BG1152" s="45"/>
      <c r="BH1152" s="45"/>
      <c r="BI1152" s="45"/>
      <c r="BJ1152" s="45"/>
      <c r="BK1152" s="49"/>
      <c r="BL1152" s="45"/>
      <c r="BM1152" s="45"/>
      <c r="BN1152" s="45"/>
      <c r="BO1152" s="45"/>
      <c r="BP1152" s="45"/>
      <c r="BQ1152" s="45"/>
      <c r="BR1152" s="45"/>
      <c r="BS1152" s="45"/>
      <c r="BT1152" s="45"/>
      <c r="BU1152" s="45"/>
      <c r="BV1152" s="45"/>
      <c r="BW1152" s="45"/>
      <c r="BX1152" s="45"/>
      <c r="BY1152" s="45"/>
      <c r="BZ1152" s="47"/>
      <c r="CA1152" s="45"/>
      <c r="CB1152" s="45"/>
      <c r="CC1152" s="45"/>
      <c r="CE1152" s="45"/>
      <c r="CF1152" s="45"/>
      <c r="CH1152" s="45"/>
      <c r="CJ1152" s="45"/>
      <c r="CK1152" s="45"/>
      <c r="CL1152" s="45"/>
      <c r="CM1152" s="45"/>
      <c r="CN1152" s="45"/>
      <c r="CO1152" s="45"/>
      <c r="CP1152" s="45"/>
    </row>
    <row r="1153" spans="1:94" ht="12.75" customHeight="1">
      <c r="A1153" s="56">
        <f t="shared" si="136"/>
        <v>86</v>
      </c>
      <c r="B1153" s="57">
        <f t="shared" si="137"/>
        <v>66</v>
      </c>
      <c r="C1153" s="58">
        <f t="shared" si="138"/>
        <v>47</v>
      </c>
      <c r="D1153" s="59">
        <f t="shared" si="139"/>
        <v>63</v>
      </c>
      <c r="H1153" s="65">
        <f t="shared" si="140"/>
        <v>1.259550942184123E-13</v>
      </c>
      <c r="I1153" s="66">
        <f t="shared" si="141"/>
        <v>0</v>
      </c>
      <c r="J1153" s="67">
        <f t="shared" si="142"/>
        <v>0</v>
      </c>
      <c r="K1153" s="68">
        <f t="shared" si="143"/>
        <v>0</v>
      </c>
      <c r="CK1153" s="45"/>
      <c r="CL1153" s="45"/>
      <c r="CM1153" s="45"/>
      <c r="CN1153" s="45"/>
      <c r="CO1153" s="45"/>
      <c r="CP1153" s="45"/>
    </row>
    <row r="1154" spans="1:11" ht="12.75" customHeight="1">
      <c r="A1154" s="56">
        <f t="shared" si="136"/>
        <v>86</v>
      </c>
      <c r="B1154" s="57">
        <f t="shared" si="137"/>
        <v>66</v>
      </c>
      <c r="C1154" s="58">
        <f t="shared" si="138"/>
        <v>47</v>
      </c>
      <c r="D1154" s="59">
        <f t="shared" si="139"/>
        <v>63</v>
      </c>
      <c r="H1154" s="65">
        <f t="shared" si="140"/>
        <v>1.259550942184123E-13</v>
      </c>
      <c r="I1154" s="66">
        <f t="shared" si="141"/>
        <v>0</v>
      </c>
      <c r="J1154" s="67">
        <f t="shared" si="142"/>
        <v>0</v>
      </c>
      <c r="K1154" s="68">
        <f t="shared" si="143"/>
        <v>0</v>
      </c>
    </row>
    <row r="1155" spans="1:11" ht="12.75" customHeight="1">
      <c r="A1155" s="56">
        <f t="shared" si="136"/>
        <v>86</v>
      </c>
      <c r="B1155" s="57">
        <f t="shared" si="137"/>
        <v>66</v>
      </c>
      <c r="C1155" s="58">
        <f t="shared" si="138"/>
        <v>47</v>
      </c>
      <c r="D1155" s="59">
        <f t="shared" si="139"/>
        <v>63</v>
      </c>
      <c r="H1155" s="65">
        <f t="shared" si="140"/>
        <v>1.259550942184123E-13</v>
      </c>
      <c r="I1155" s="66">
        <f t="shared" si="141"/>
        <v>0</v>
      </c>
      <c r="J1155" s="67">
        <f t="shared" si="142"/>
        <v>0</v>
      </c>
      <c r="K1155" s="68">
        <f t="shared" si="143"/>
        <v>0</v>
      </c>
    </row>
    <row r="1156" spans="1:11" ht="12.75" customHeight="1">
      <c r="A1156" s="56">
        <f t="shared" si="136"/>
        <v>86</v>
      </c>
      <c r="B1156" s="57">
        <f t="shared" si="137"/>
        <v>66</v>
      </c>
      <c r="C1156" s="58">
        <f t="shared" si="138"/>
        <v>47</v>
      </c>
      <c r="D1156" s="59">
        <f t="shared" si="139"/>
        <v>63</v>
      </c>
      <c r="H1156" s="65">
        <f t="shared" si="140"/>
        <v>1.259550942184123E-13</v>
      </c>
      <c r="I1156" s="66">
        <f t="shared" si="141"/>
        <v>0</v>
      </c>
      <c r="J1156" s="67">
        <f t="shared" si="142"/>
        <v>0</v>
      </c>
      <c r="K1156" s="68">
        <f t="shared" si="143"/>
        <v>0</v>
      </c>
    </row>
    <row r="1157" spans="1:116" ht="12.75" customHeight="1">
      <c r="A1157" s="56">
        <f t="shared" si="136"/>
        <v>86</v>
      </c>
      <c r="B1157" s="57">
        <f t="shared" si="137"/>
        <v>66</v>
      </c>
      <c r="C1157" s="58">
        <f t="shared" si="138"/>
        <v>47</v>
      </c>
      <c r="D1157" s="59">
        <f t="shared" si="139"/>
        <v>63</v>
      </c>
      <c r="H1157" s="65">
        <f t="shared" si="140"/>
        <v>1.259550942184123E-13</v>
      </c>
      <c r="I1157" s="66">
        <f t="shared" si="141"/>
        <v>0</v>
      </c>
      <c r="J1157" s="67">
        <f t="shared" si="142"/>
        <v>0</v>
      </c>
      <c r="K1157" s="68">
        <f t="shared" si="143"/>
        <v>0</v>
      </c>
      <c r="L1157" s="5"/>
      <c r="M1157" s="4"/>
      <c r="N1157" s="45"/>
      <c r="O1157" s="45"/>
      <c r="P1157" s="45"/>
      <c r="Q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7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5"/>
      <c r="BQ1157" s="45"/>
      <c r="BR1157" s="45"/>
      <c r="BS1157" s="45"/>
      <c r="BT1157" s="45"/>
      <c r="BU1157" s="45"/>
      <c r="BV1157" s="45"/>
      <c r="BW1157" s="45"/>
      <c r="BX1157" s="45"/>
      <c r="BY1157" s="45"/>
      <c r="BZ1157" s="47"/>
      <c r="CA1157" s="45"/>
      <c r="CB1157" s="45"/>
      <c r="CC1157" s="45"/>
      <c r="CD1157" s="45"/>
      <c r="CE1157" s="45"/>
      <c r="CF1157" s="45"/>
      <c r="CG1157" s="45"/>
      <c r="CH1157" s="45"/>
      <c r="CI1157" s="45"/>
      <c r="CJ1157" s="45"/>
      <c r="CK1157" s="45"/>
      <c r="CL1157" s="45"/>
      <c r="CM1157" s="45"/>
      <c r="CN1157" s="45"/>
      <c r="CO1157" s="45"/>
      <c r="CP1157" s="45"/>
      <c r="CQ1157" s="45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</row>
    <row r="1158" spans="1:116" ht="12.75" customHeight="1">
      <c r="A1158" s="56">
        <f aca="true" t="shared" si="144" ref="A1158:A1221">RANK(H1158,H$6:H$1617,0)</f>
        <v>86</v>
      </c>
      <c r="B1158" s="57">
        <f aca="true" t="shared" si="145" ref="B1158:B1221">RANK(I1158,I$6:I$1617,0)</f>
        <v>66</v>
      </c>
      <c r="C1158" s="58">
        <f aca="true" t="shared" si="146" ref="C1158:C1221">RANK(J1158,J$6:J$1617,0)</f>
        <v>47</v>
      </c>
      <c r="D1158" s="59">
        <f aca="true" t="shared" si="147" ref="D1158:D1221">RANK(K1158,K$6:K$1617,0)</f>
        <v>63</v>
      </c>
      <c r="H1158" s="65">
        <f aca="true" t="shared" si="148" ref="H1158:H1221">(1000/LN(H$3/H$4))*LN(H$3/(EXP(LN(I$3)-I1158/(1000/LN(I$3/I$4)))+EXP(LN(J$3)-J1158/(1000/LN(J$3/J$4)))+EXP(LN(K$3)-K1158/(1000/LN(K$3/K$4)))))</f>
        <v>1.259550942184123E-13</v>
      </c>
      <c r="I1158" s="66">
        <f aca="true" t="shared" si="149" ref="I1158:I1221">(1000/LN(I$3/I$4))*LN(I$3/(LN(1+IF(ISBLANK(R1158),R$3,R1158))+LN(1+IF(ISBLANK(Y1158),Y$3,Y1158))+LN(1+IF(ISBLANK(AJ1158),AJ$3,AJ1158))+LN(1+IF(ISBLANK(L1158),L$3,L1158))+LN(1+IF(ISBLANK(AR1158),AR$3,AR1158))+LN(1+IF(ISBLANK(AI1158),AI$3,AI1158))+LN(1+IF(ISBLANK(AO1158),AO$3,AO1158))+LN(1+IF(ISBLANK(AM1158),AM$3,AM1158))+LN(1+IF(ISBLANK(P1158),P$3,P1158))+LN(1+IF(ISBLANK(AP1158),AP$3,AP1158))+LN(1+IF(ISBLANK(X1158),X$3,X1158))+LN(1+IF(ISBLANK(M1158),M$3,M1158))+LN(1+IF(ISBLANK(AS1158),AS$3,AS1158))+LN(1+IF(ISBLANK(AL1158),AL$3,AL1158))+LN(1+IF(ISBLANK(AH1158),AH$3,AH1158))+LN(1+IF(ISBLANK(T1158),T$3,T1158))+LN(1+IF(ISBLANK(AC1158),AC$3,AC1158))+LN(1+IF(ISBLANK(Z1158),Z$3,Z1158))+LN(1+IF(ISBLANK(AA1158),AA$3,AA1158))+LN(1+IF(ISBLANK(U1158),U$3,U1158))+LN(1+IF(ISBLANK(V1158),V$3,V1158))+LN(1+IF(ISBLANK(O1158),O$3,O1158))+LN(1+IF(ISBLANK(W1158),W$3,W1158))+LN(1+IF(ISBLANK(AB1158),AB$3,AB1158))+LN(1+IF(ISBLANK(N1158),N$3,N1158))+LN(1+IF(ISBLANK(AQ1158),AQ$3,AQ1158))+LN(1+IF(ISBLANK(AU1158),AU$3,AU1158))+LN(1+IF(ISBLANK(S1158),S$3,S1158))+LN(1+IF(ISBLANK(AF1158),AF$3,AF1158))+LN(1+IF(ISBLANK(AV1158),AV$3,AV1158))+LN(1+IF(ISBLANK(AW1158),AW$3,AW1158))+LN(1+IF(ISBLANK(AX1158),AX$3,AX1158))+LN(1+IF(ISBLANK(AY1158),AY$3,AY1158))+LN(1+IF(ISBLANK(AZ1158),AZ$3,AZ1158))+LN(1+IF(ISBLANK(Q1158),Q$3,Q1158))+LN(1+IF(ISBLANK(AN1158),AN$3,AN1158))+LN(1+IF(ISBLANK(AG1158),AG$3,AG1158))+LN(1+IF(ISBLANK(AK1158),AK$3,AK1158))+LN(1+IF(ISBLANK(AE1158),AE$3,AE1158))+LN(1+IF(ISBLANK(AD1158),AD$3,AD1158))+LN(1+IF(ISBLANK(AT1158),AT$3,AT1158))))</f>
        <v>0</v>
      </c>
      <c r="J1158" s="67">
        <f aca="true" t="shared" si="150" ref="J1158:J1221">(1000/LN(J$3/J$4))*LN(J$3/(LN(1+IF(ISBLANK(BB1158),BB$3,BB1158))+LN(1+IF(ISBLANK(BK1158),BK$3,BK1158))+LN(1+IF(ISBLANK(BA1158),BA$3,BA1158))+LN(1+IF(ISBLANK(BJ1158),BJ$3,BJ1158))+LN(1+IF(ISBLANK(BE1158),BE$3,BE1158))+LN(1+IF(ISBLANK(BM1158),BM$3,BM1158))+LN(1+IF(ISBLANK(BF1158),BF$3,BF1158))+LN(1+IF(ISBLANK(BH1158),BH$3,BH1158))+LN(1+IF(ISBLANK(BI1158),BI$3,BI1158))+LN(1+IF(ISBLANK(BC1158),BC$3,BC1158))+LN(1+IF(ISBLANK(BL1158),BL$3,BL1158))+LN(1+IF(ISBLANK(BG1158),BG$3,BG1158))+LN(1+IF(ISBLANK(BD1158),BD$3,BD1158))+LN(1+IF(ISBLANK(BN1158),BN$3,BN1158))+LN(1+IF(ISBLANK(BO1158),BO$3,BO1158))+LN(1+IF(ISBLANK(BP1158),BP$3,BP1158))+LN(1+IF(ISBLANK(BQ1158),BQ$3,BQ1158))+LN(1+IF(ISBLANK(BR1158),BR$3,BR1158))+LN(1+IF(ISBLANK(BS1158),BS$3,BS1158))+LN(1+IF(ISBLANK(BT1158),BT$3,BT1158))+LN(1+IF(ISBLANK(BU1158),BU$3,BU1158))+LN(1+IF(ISBLANK(BV1158),BV$3,BV1158))+LN(1+IF(ISBLANK(BW1158),BW$3,BW1158))+LN(1+IF(ISBLANK(BX1158),BX$3,BX1158))+LN(1+IF(ISBLANK(BY1158),BY$3,BY1158))+LN(1+IF(ISBLANK(BZ1158),BZ$3,BZ1158))))</f>
        <v>0</v>
      </c>
      <c r="K1158" s="68">
        <f aca="true" t="shared" si="151" ref="K1158:K1221">(1000/LN(K$3/K$4))*LN($K$3/(LN(1+IF(ISBLANK(CG1158),CG$3,CG1158))+LN(1+IF(ISBLANK(CD1158),CD$3,CD1158))+LN(1+IF(ISBLANK(CF1158),CF$3,CF1158))+LN(1+IF(ISBLANK(DC1158),DC$3,DC1158))+LN(1+IF(ISBLANK(DD1158),DD$3,DD1158))/2+LN(1+IF(ISBLANK(CN1158),CN$3,CN1158))+LN(1+IF(ISBLANK(DB1158),DB$3,DB1158))+LN(1+IF(ISBLANK(DE1158),DE$3,DE1158))+LN(1+IF(ISBLANK(CZ1158),CZ$3,CZ1158))+LN(1+IF(ISBLANK(DA1158),DA$3,DA1158))/2+LN(1+IF(ISBLANK(CO1158),CO$3,CO1158))+LN(1+IF(ISBLANK(CV1158),CV$3,CV1158))+LN(1+IF(ISBLANK(DF1158),DF$3,DF1158))+LN(1+IF(ISBLANK(DG1158),DG$3,DG1158))/2+LN(1+IF(ISBLANK(CM1158),CM$3,CM1158))+LN(1+IF(ISBLANK(CB1158),CB$3,CB1158))+LN(1+IF(ISBLANK(CC1158),CC$3,CC1158))/2+LN(1+IF(ISBLANK(CW1158),CW$3,CW1158))+LN(1+IF(ISBLANK(CJ1158),CJ$3,CJ1158))+LN(1+IF(ISBLANK(CK1158),CK$3,CK1158))+LN(1+IF(ISBLANK(CL1158),CL$3,CL1158))+LN(1+IF(ISBLANK(CR1158),CR$3,CR1158))+LN(1+IF(ISBLANK(DJ1158),DJ$3,DJ1158))+LN(1+IF(ISBLANK(CU1158),CU$3,CU1158))+LN(1+IF(ISBLANK(CE1158),CE$3,CE1158))+LN(1+IF(ISBLANK(CP1158),CP$3,CP1158))+LN(1+IF(ISBLANK(CQ1158),CQ$3,CQ1158))+LN(1+IF(ISBLANK(CS1158),CS$3,CS1158))+LN(1+IF(ISBLANK(CI1158),CI$3,CI1158))+LN(1+IF(ISBLANK(DK1158),DK$3,DK1158))+LN(1+IF(ISBLANK(DL1158),DL$3,DL1158))+LN(1+IF(ISBLANK(CX1158),CX$3,CX1158))+LN(1+IF(ISBLANK(CY1158),CY$3,CY1158))+LN(1+IF(ISBLANK(CH1158),CH$3,CH1158))+LN(1+IF(ISBLANK(CA1158),CA$3,CA1158))+LN(1+IF(ISBLANK(CT1158),CT$3,CT1158))++LN(1+IF(ISBLANK(DH1158),DH$3,DH1158))+LN(1+IF(ISBLANK(DI1158),DI$3,DI1158))/2))</f>
        <v>0</v>
      </c>
      <c r="L1158" s="5"/>
      <c r="M1158" s="5"/>
      <c r="N1158" s="45"/>
      <c r="O1158" s="45"/>
      <c r="P1158" s="45"/>
      <c r="Q1158" s="45"/>
      <c r="R1158" s="48"/>
      <c r="S1158" s="45"/>
      <c r="T1158" s="45"/>
      <c r="U1158" s="45"/>
      <c r="V1158" s="45"/>
      <c r="W1158" s="45"/>
      <c r="X1158" s="45"/>
      <c r="Y1158" s="48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7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5"/>
      <c r="BQ1158" s="45"/>
      <c r="BR1158" s="45"/>
      <c r="BS1158" s="45"/>
      <c r="BT1158" s="45"/>
      <c r="BU1158" s="45"/>
      <c r="BV1158" s="45"/>
      <c r="BW1158" s="45"/>
      <c r="BX1158" s="45"/>
      <c r="BY1158" s="45"/>
      <c r="BZ1158" s="47"/>
      <c r="CA1158" s="45"/>
      <c r="CB1158" s="45"/>
      <c r="CC1158" s="45"/>
      <c r="CD1158" s="45"/>
      <c r="CE1158" s="45"/>
      <c r="CF1158" s="45"/>
      <c r="CG1158" s="45"/>
      <c r="CH1158" s="45"/>
      <c r="CI1158" s="45"/>
      <c r="CJ1158" s="45"/>
      <c r="CK1158" s="45"/>
      <c r="CL1158" s="45"/>
      <c r="CM1158" s="45"/>
      <c r="CN1158" s="45"/>
      <c r="CO1158" s="45"/>
      <c r="CP1158" s="45"/>
      <c r="CQ1158" s="45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</row>
    <row r="1159" spans="1:11" ht="12.75" customHeight="1">
      <c r="A1159" s="56">
        <f t="shared" si="144"/>
        <v>86</v>
      </c>
      <c r="B1159" s="57">
        <f t="shared" si="145"/>
        <v>66</v>
      </c>
      <c r="C1159" s="58">
        <f t="shared" si="146"/>
        <v>47</v>
      </c>
      <c r="D1159" s="59">
        <f t="shared" si="147"/>
        <v>63</v>
      </c>
      <c r="H1159" s="65">
        <f t="shared" si="148"/>
        <v>1.259550942184123E-13</v>
      </c>
      <c r="I1159" s="66">
        <f t="shared" si="149"/>
        <v>0</v>
      </c>
      <c r="J1159" s="67">
        <f t="shared" si="150"/>
        <v>0</v>
      </c>
      <c r="K1159" s="68">
        <f t="shared" si="151"/>
        <v>0</v>
      </c>
    </row>
    <row r="1160" spans="1:88" ht="12.75" customHeight="1">
      <c r="A1160" s="56">
        <f t="shared" si="144"/>
        <v>86</v>
      </c>
      <c r="B1160" s="57">
        <f t="shared" si="145"/>
        <v>66</v>
      </c>
      <c r="C1160" s="58">
        <f t="shared" si="146"/>
        <v>47</v>
      </c>
      <c r="D1160" s="59">
        <f t="shared" si="147"/>
        <v>63</v>
      </c>
      <c r="E1160" s="77"/>
      <c r="F1160" s="77"/>
      <c r="H1160" s="65">
        <f t="shared" si="148"/>
        <v>1.259550942184123E-13</v>
      </c>
      <c r="I1160" s="66">
        <f t="shared" si="149"/>
        <v>0</v>
      </c>
      <c r="J1160" s="67">
        <f t="shared" si="150"/>
        <v>0</v>
      </c>
      <c r="K1160" s="68">
        <f t="shared" si="151"/>
        <v>0</v>
      </c>
      <c r="L1160" s="5"/>
      <c r="M1160" s="5"/>
      <c r="N1160" s="45"/>
      <c r="O1160" s="45"/>
      <c r="P1160" s="45"/>
      <c r="Q1160" s="45"/>
      <c r="R1160" s="49"/>
      <c r="S1160" s="45"/>
      <c r="T1160" s="45"/>
      <c r="U1160" s="45"/>
      <c r="V1160" s="45"/>
      <c r="W1160" s="45"/>
      <c r="X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7"/>
      <c r="AU1160" s="45"/>
      <c r="AV1160" s="45"/>
      <c r="AW1160" s="45"/>
      <c r="AX1160" s="45"/>
      <c r="AY1160" s="45"/>
      <c r="AZ1160" s="45"/>
      <c r="BA1160" s="45"/>
      <c r="BC1160" s="45"/>
      <c r="BD1160" s="45"/>
      <c r="BE1160" s="45"/>
      <c r="BF1160" s="45"/>
      <c r="BG1160" s="45"/>
      <c r="BH1160" s="45"/>
      <c r="BI1160" s="45"/>
      <c r="BJ1160" s="45"/>
      <c r="BK1160" s="48"/>
      <c r="BL1160" s="45"/>
      <c r="BM1160" s="45"/>
      <c r="BN1160" s="45"/>
      <c r="BO1160" s="45"/>
      <c r="BP1160" s="45"/>
      <c r="BQ1160" s="45"/>
      <c r="BR1160" s="45"/>
      <c r="BS1160" s="45"/>
      <c r="BT1160" s="45"/>
      <c r="BU1160" s="45"/>
      <c r="BV1160" s="45"/>
      <c r="BW1160" s="45"/>
      <c r="BX1160" s="45"/>
      <c r="BY1160" s="45"/>
      <c r="BZ1160" s="47"/>
      <c r="CA1160" s="45"/>
      <c r="CB1160" s="45"/>
      <c r="CC1160" s="45"/>
      <c r="CE1160" s="45"/>
      <c r="CF1160" s="45"/>
      <c r="CH1160" s="45"/>
      <c r="CJ1160" s="45"/>
    </row>
    <row r="1161" spans="1:11" ht="12.75" customHeight="1">
      <c r="A1161" s="56">
        <f t="shared" si="144"/>
        <v>86</v>
      </c>
      <c r="B1161" s="57">
        <f t="shared" si="145"/>
        <v>66</v>
      </c>
      <c r="C1161" s="58">
        <f t="shared" si="146"/>
        <v>47</v>
      </c>
      <c r="D1161" s="59">
        <f t="shared" si="147"/>
        <v>63</v>
      </c>
      <c r="H1161" s="65">
        <f t="shared" si="148"/>
        <v>1.259550942184123E-13</v>
      </c>
      <c r="I1161" s="66">
        <f t="shared" si="149"/>
        <v>0</v>
      </c>
      <c r="J1161" s="67">
        <f t="shared" si="150"/>
        <v>0</v>
      </c>
      <c r="K1161" s="68">
        <f t="shared" si="151"/>
        <v>0</v>
      </c>
    </row>
    <row r="1162" spans="1:88" ht="12.75" customHeight="1">
      <c r="A1162" s="56">
        <f t="shared" si="144"/>
        <v>86</v>
      </c>
      <c r="B1162" s="57">
        <f t="shared" si="145"/>
        <v>66</v>
      </c>
      <c r="C1162" s="58">
        <f t="shared" si="146"/>
        <v>47</v>
      </c>
      <c r="D1162" s="59">
        <f t="shared" si="147"/>
        <v>63</v>
      </c>
      <c r="E1162" s="77"/>
      <c r="F1162" s="77"/>
      <c r="H1162" s="65">
        <f t="shared" si="148"/>
        <v>1.259550942184123E-13</v>
      </c>
      <c r="I1162" s="66">
        <f t="shared" si="149"/>
        <v>0</v>
      </c>
      <c r="J1162" s="67">
        <f t="shared" si="150"/>
        <v>0</v>
      </c>
      <c r="K1162" s="68">
        <f t="shared" si="151"/>
        <v>0</v>
      </c>
      <c r="L1162" s="5"/>
      <c r="M1162" s="5"/>
      <c r="N1162" s="45"/>
      <c r="O1162" s="45"/>
      <c r="P1162" s="45"/>
      <c r="Q1162" s="45"/>
      <c r="S1162" s="45"/>
      <c r="T1162" s="45"/>
      <c r="U1162" s="45"/>
      <c r="V1162" s="45"/>
      <c r="W1162" s="45"/>
      <c r="X1162" s="45"/>
      <c r="Y1162" s="49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7"/>
      <c r="AU1162" s="45"/>
      <c r="AV1162" s="45"/>
      <c r="AW1162" s="45"/>
      <c r="AX1162" s="45"/>
      <c r="AY1162" s="45"/>
      <c r="AZ1162" s="45"/>
      <c r="BA1162" s="45"/>
      <c r="BC1162" s="45"/>
      <c r="BD1162" s="45"/>
      <c r="BE1162" s="45"/>
      <c r="BF1162" s="45"/>
      <c r="BG1162" s="45"/>
      <c r="BH1162" s="45"/>
      <c r="BI1162" s="45"/>
      <c r="BJ1162" s="45"/>
      <c r="BK1162" s="49"/>
      <c r="BL1162" s="45"/>
      <c r="BM1162" s="45"/>
      <c r="BN1162" s="45"/>
      <c r="BO1162" s="45"/>
      <c r="BP1162" s="45"/>
      <c r="BQ1162" s="45"/>
      <c r="BR1162" s="45"/>
      <c r="BS1162" s="45"/>
      <c r="BT1162" s="45"/>
      <c r="BU1162" s="45"/>
      <c r="BV1162" s="45"/>
      <c r="BW1162" s="45"/>
      <c r="BX1162" s="45"/>
      <c r="BY1162" s="45"/>
      <c r="BZ1162" s="47"/>
      <c r="CA1162" s="45"/>
      <c r="CB1162" s="45"/>
      <c r="CC1162" s="45"/>
      <c r="CE1162" s="45"/>
      <c r="CF1162" s="45"/>
      <c r="CH1162" s="45"/>
      <c r="CJ1162" s="45"/>
    </row>
    <row r="1163" spans="1:11" ht="12.75">
      <c r="A1163" s="56">
        <f t="shared" si="144"/>
        <v>86</v>
      </c>
      <c r="B1163" s="57">
        <f t="shared" si="145"/>
        <v>66</v>
      </c>
      <c r="C1163" s="58">
        <f t="shared" si="146"/>
        <v>47</v>
      </c>
      <c r="D1163" s="59">
        <f t="shared" si="147"/>
        <v>63</v>
      </c>
      <c r="H1163" s="65">
        <f t="shared" si="148"/>
        <v>1.259550942184123E-13</v>
      </c>
      <c r="I1163" s="66">
        <f t="shared" si="149"/>
        <v>0</v>
      </c>
      <c r="J1163" s="67">
        <f t="shared" si="150"/>
        <v>0</v>
      </c>
      <c r="K1163" s="68">
        <f t="shared" si="151"/>
        <v>0</v>
      </c>
    </row>
    <row r="1164" spans="1:116" ht="12.75" customHeight="1">
      <c r="A1164" s="56">
        <f t="shared" si="144"/>
        <v>86</v>
      </c>
      <c r="B1164" s="57">
        <f t="shared" si="145"/>
        <v>66</v>
      </c>
      <c r="C1164" s="58">
        <f t="shared" si="146"/>
        <v>47</v>
      </c>
      <c r="D1164" s="59">
        <f t="shared" si="147"/>
        <v>63</v>
      </c>
      <c r="E1164" s="77"/>
      <c r="F1164" s="77"/>
      <c r="H1164" s="65">
        <f t="shared" si="148"/>
        <v>1.259550942184123E-13</v>
      </c>
      <c r="I1164" s="66">
        <f t="shared" si="149"/>
        <v>0</v>
      </c>
      <c r="J1164" s="67">
        <f t="shared" si="150"/>
        <v>0</v>
      </c>
      <c r="K1164" s="68">
        <f t="shared" si="151"/>
        <v>0</v>
      </c>
      <c r="L1164" s="5"/>
      <c r="M1164" s="17"/>
      <c r="N1164" s="45"/>
      <c r="O1164" s="45"/>
      <c r="P1164" s="45"/>
      <c r="Q1164" s="45"/>
      <c r="R1164" s="49"/>
      <c r="S1164" s="45"/>
      <c r="T1164" s="45"/>
      <c r="U1164" s="45"/>
      <c r="V1164" s="45"/>
      <c r="W1164" s="45"/>
      <c r="X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7"/>
      <c r="AU1164" s="45"/>
      <c r="AV1164" s="45"/>
      <c r="AW1164" s="45"/>
      <c r="AX1164" s="45"/>
      <c r="AY1164" s="45"/>
      <c r="AZ1164" s="45"/>
      <c r="BA1164" s="45"/>
      <c r="BC1164" s="45"/>
      <c r="BD1164" s="45"/>
      <c r="BE1164" s="45"/>
      <c r="BF1164" s="45"/>
      <c r="BG1164" s="45"/>
      <c r="BH1164" s="45"/>
      <c r="BI1164" s="45"/>
      <c r="BJ1164" s="45"/>
      <c r="BK1164" s="49"/>
      <c r="BL1164" s="45"/>
      <c r="BM1164" s="45"/>
      <c r="BN1164" s="45"/>
      <c r="BO1164" s="45"/>
      <c r="BP1164" s="45"/>
      <c r="BQ1164" s="45"/>
      <c r="BR1164" s="45"/>
      <c r="BS1164" s="45"/>
      <c r="BT1164" s="45"/>
      <c r="BU1164" s="45"/>
      <c r="BV1164" s="45"/>
      <c r="BW1164" s="45"/>
      <c r="BX1164" s="45"/>
      <c r="BY1164" s="45"/>
      <c r="BZ1164" s="47"/>
      <c r="CA1164" s="45"/>
      <c r="CB1164" s="45"/>
      <c r="CC1164" s="45"/>
      <c r="CE1164" s="45"/>
      <c r="CF1164" s="45"/>
      <c r="CH1164" s="45"/>
      <c r="CI1164" s="45"/>
      <c r="CJ1164" s="45"/>
      <c r="CK1164" s="45"/>
      <c r="CL1164" s="45"/>
      <c r="CM1164" s="45"/>
      <c r="CN1164" s="45"/>
      <c r="CO1164" s="45"/>
      <c r="CP1164" s="45"/>
      <c r="CQ1164" s="45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</row>
    <row r="1165" spans="1:116" ht="12.75" customHeight="1">
      <c r="A1165" s="56">
        <f t="shared" si="144"/>
        <v>86</v>
      </c>
      <c r="B1165" s="57">
        <f t="shared" si="145"/>
        <v>66</v>
      </c>
      <c r="C1165" s="58">
        <f t="shared" si="146"/>
        <v>47</v>
      </c>
      <c r="D1165" s="59">
        <f t="shared" si="147"/>
        <v>63</v>
      </c>
      <c r="E1165" s="77"/>
      <c r="F1165" s="77"/>
      <c r="H1165" s="65">
        <f t="shared" si="148"/>
        <v>1.259550942184123E-13</v>
      </c>
      <c r="I1165" s="66">
        <f t="shared" si="149"/>
        <v>0</v>
      </c>
      <c r="J1165" s="67">
        <f t="shared" si="150"/>
        <v>0</v>
      </c>
      <c r="K1165" s="68">
        <f t="shared" si="151"/>
        <v>0</v>
      </c>
      <c r="L1165" s="5"/>
      <c r="M1165" s="5"/>
      <c r="N1165" s="45"/>
      <c r="O1165" s="45"/>
      <c r="P1165" s="45"/>
      <c r="Q1165" s="45"/>
      <c r="R1165" s="48"/>
      <c r="S1165" s="45"/>
      <c r="T1165" s="45"/>
      <c r="U1165" s="45"/>
      <c r="V1165" s="45"/>
      <c r="W1165" s="45"/>
      <c r="X1165" s="45"/>
      <c r="Y1165" s="48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7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5"/>
      <c r="BQ1165" s="45"/>
      <c r="BR1165" s="45"/>
      <c r="BS1165" s="45"/>
      <c r="BT1165" s="45"/>
      <c r="BU1165" s="45"/>
      <c r="BV1165" s="45"/>
      <c r="BW1165" s="45"/>
      <c r="BX1165" s="45"/>
      <c r="BY1165" s="45"/>
      <c r="BZ1165" s="47"/>
      <c r="CA1165" s="45"/>
      <c r="CB1165" s="45"/>
      <c r="CC1165" s="45"/>
      <c r="CE1165" s="45"/>
      <c r="CF1165" s="45"/>
      <c r="CG1165" s="45"/>
      <c r="CH1165" s="45"/>
      <c r="CI1165" s="45"/>
      <c r="CJ1165" s="46"/>
      <c r="CK1165" s="45"/>
      <c r="CL1165" s="45"/>
      <c r="CM1165" s="45"/>
      <c r="CN1165" s="45"/>
      <c r="CO1165" s="45"/>
      <c r="CP1165" s="45"/>
      <c r="CQ1165" s="45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</row>
    <row r="1166" spans="1:116" ht="12.75" customHeight="1">
      <c r="A1166" s="56">
        <f t="shared" si="144"/>
        <v>86</v>
      </c>
      <c r="B1166" s="57">
        <f t="shared" si="145"/>
        <v>66</v>
      </c>
      <c r="C1166" s="58">
        <f t="shared" si="146"/>
        <v>47</v>
      </c>
      <c r="D1166" s="59">
        <f t="shared" si="147"/>
        <v>63</v>
      </c>
      <c r="H1166" s="65">
        <f t="shared" si="148"/>
        <v>1.259550942184123E-13</v>
      </c>
      <c r="I1166" s="66">
        <f t="shared" si="149"/>
        <v>0</v>
      </c>
      <c r="J1166" s="67">
        <f t="shared" si="150"/>
        <v>0</v>
      </c>
      <c r="K1166" s="68">
        <f t="shared" si="151"/>
        <v>0</v>
      </c>
      <c r="L1166" s="5"/>
      <c r="M1166" s="5"/>
      <c r="N1166" s="45"/>
      <c r="O1166" s="45"/>
      <c r="P1166" s="45"/>
      <c r="Q1166" s="45"/>
      <c r="R1166" s="48"/>
      <c r="S1166" s="45"/>
      <c r="T1166" s="45"/>
      <c r="U1166" s="45"/>
      <c r="V1166" s="45"/>
      <c r="W1166" s="45"/>
      <c r="X1166" s="45"/>
      <c r="Y1166" s="48"/>
      <c r="Z1166" s="45"/>
      <c r="AA1166" s="45"/>
      <c r="AB1166" s="45"/>
      <c r="AC1166" s="45"/>
      <c r="AD1166" s="45"/>
      <c r="AE1166" s="45"/>
      <c r="AF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7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5"/>
      <c r="BQ1166" s="45"/>
      <c r="BR1166" s="45"/>
      <c r="BS1166" s="45"/>
      <c r="BT1166" s="45"/>
      <c r="BU1166" s="45"/>
      <c r="BV1166" s="45"/>
      <c r="BW1166" s="45"/>
      <c r="BX1166" s="45"/>
      <c r="BY1166" s="45"/>
      <c r="BZ1166" s="47"/>
      <c r="CA1166" s="45"/>
      <c r="CB1166" s="45"/>
      <c r="CC1166" s="45"/>
      <c r="CD1166" s="45"/>
      <c r="CE1166" s="45"/>
      <c r="CF1166" s="45"/>
      <c r="CG1166" s="45"/>
      <c r="CH1166" s="45"/>
      <c r="CI1166" s="45"/>
      <c r="CJ1166" s="45"/>
      <c r="CK1166" s="45"/>
      <c r="CL1166" s="45"/>
      <c r="CM1166" s="45"/>
      <c r="CN1166" s="45"/>
      <c r="CO1166" s="45"/>
      <c r="CP1166" s="45"/>
      <c r="CQ1166" s="45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</row>
    <row r="1167" spans="1:11" ht="12.75" customHeight="1">
      <c r="A1167" s="56">
        <f t="shared" si="144"/>
        <v>86</v>
      </c>
      <c r="B1167" s="57">
        <f t="shared" si="145"/>
        <v>66</v>
      </c>
      <c r="C1167" s="58">
        <f t="shared" si="146"/>
        <v>47</v>
      </c>
      <c r="D1167" s="59">
        <f t="shared" si="147"/>
        <v>63</v>
      </c>
      <c r="H1167" s="65">
        <f t="shared" si="148"/>
        <v>1.259550942184123E-13</v>
      </c>
      <c r="I1167" s="66">
        <f t="shared" si="149"/>
        <v>0</v>
      </c>
      <c r="J1167" s="67">
        <f t="shared" si="150"/>
        <v>0</v>
      </c>
      <c r="K1167" s="68">
        <f t="shared" si="151"/>
        <v>0</v>
      </c>
    </row>
    <row r="1168" spans="1:11" ht="12.75" customHeight="1">
      <c r="A1168" s="56">
        <f t="shared" si="144"/>
        <v>86</v>
      </c>
      <c r="B1168" s="57">
        <f t="shared" si="145"/>
        <v>66</v>
      </c>
      <c r="C1168" s="58">
        <f t="shared" si="146"/>
        <v>47</v>
      </c>
      <c r="D1168" s="59">
        <f t="shared" si="147"/>
        <v>63</v>
      </c>
      <c r="H1168" s="65">
        <f t="shared" si="148"/>
        <v>1.259550942184123E-13</v>
      </c>
      <c r="I1168" s="66">
        <f t="shared" si="149"/>
        <v>0</v>
      </c>
      <c r="J1168" s="67">
        <f t="shared" si="150"/>
        <v>0</v>
      </c>
      <c r="K1168" s="68">
        <f t="shared" si="151"/>
        <v>0</v>
      </c>
    </row>
    <row r="1169" spans="1:11" ht="12.75" customHeight="1">
      <c r="A1169" s="56">
        <f t="shared" si="144"/>
        <v>86</v>
      </c>
      <c r="B1169" s="57">
        <f t="shared" si="145"/>
        <v>66</v>
      </c>
      <c r="C1169" s="58">
        <f t="shared" si="146"/>
        <v>47</v>
      </c>
      <c r="D1169" s="59">
        <f t="shared" si="147"/>
        <v>63</v>
      </c>
      <c r="H1169" s="65">
        <f t="shared" si="148"/>
        <v>1.259550942184123E-13</v>
      </c>
      <c r="I1169" s="66">
        <f t="shared" si="149"/>
        <v>0</v>
      </c>
      <c r="J1169" s="67">
        <f t="shared" si="150"/>
        <v>0</v>
      </c>
      <c r="K1169" s="68">
        <f t="shared" si="151"/>
        <v>0</v>
      </c>
    </row>
    <row r="1170" spans="1:18" ht="12.75">
      <c r="A1170" s="56">
        <f t="shared" si="144"/>
        <v>86</v>
      </c>
      <c r="B1170" s="57">
        <f t="shared" si="145"/>
        <v>66</v>
      </c>
      <c r="C1170" s="58">
        <f t="shared" si="146"/>
        <v>47</v>
      </c>
      <c r="D1170" s="59">
        <f t="shared" si="147"/>
        <v>63</v>
      </c>
      <c r="H1170" s="65">
        <f t="shared" si="148"/>
        <v>1.259550942184123E-13</v>
      </c>
      <c r="I1170" s="66">
        <f t="shared" si="149"/>
        <v>0</v>
      </c>
      <c r="J1170" s="67">
        <f t="shared" si="150"/>
        <v>0</v>
      </c>
      <c r="K1170" s="68">
        <f t="shared" si="151"/>
        <v>0</v>
      </c>
      <c r="R1170" s="45"/>
    </row>
    <row r="1171" spans="1:11" ht="12.75">
      <c r="A1171" s="56">
        <f t="shared" si="144"/>
        <v>86</v>
      </c>
      <c r="B1171" s="57">
        <f t="shared" si="145"/>
        <v>66</v>
      </c>
      <c r="C1171" s="58">
        <f t="shared" si="146"/>
        <v>47</v>
      </c>
      <c r="D1171" s="59">
        <f t="shared" si="147"/>
        <v>63</v>
      </c>
      <c r="H1171" s="65">
        <f t="shared" si="148"/>
        <v>1.259550942184123E-13</v>
      </c>
      <c r="I1171" s="66">
        <f t="shared" si="149"/>
        <v>0</v>
      </c>
      <c r="J1171" s="67">
        <f t="shared" si="150"/>
        <v>0</v>
      </c>
      <c r="K1171" s="68">
        <f t="shared" si="151"/>
        <v>0</v>
      </c>
    </row>
    <row r="1172" spans="1:116" ht="12.75" customHeight="1">
      <c r="A1172" s="56">
        <f t="shared" si="144"/>
        <v>86</v>
      </c>
      <c r="B1172" s="57">
        <f t="shared" si="145"/>
        <v>66</v>
      </c>
      <c r="C1172" s="58">
        <f t="shared" si="146"/>
        <v>47</v>
      </c>
      <c r="D1172" s="59">
        <f t="shared" si="147"/>
        <v>63</v>
      </c>
      <c r="E1172" s="77"/>
      <c r="F1172" s="77"/>
      <c r="H1172" s="65">
        <f t="shared" si="148"/>
        <v>1.259550942184123E-13</v>
      </c>
      <c r="I1172" s="66">
        <f t="shared" si="149"/>
        <v>0</v>
      </c>
      <c r="J1172" s="67">
        <f t="shared" si="150"/>
        <v>0</v>
      </c>
      <c r="K1172" s="68">
        <f t="shared" si="151"/>
        <v>0</v>
      </c>
      <c r="L1172" s="5"/>
      <c r="M1172" s="17"/>
      <c r="N1172" s="45"/>
      <c r="O1172" s="45"/>
      <c r="P1172" s="45"/>
      <c r="Q1172" s="45"/>
      <c r="R1172" s="49"/>
      <c r="S1172" s="45"/>
      <c r="T1172" s="45"/>
      <c r="U1172" s="45"/>
      <c r="V1172" s="45"/>
      <c r="W1172" s="45"/>
      <c r="X1172" s="45"/>
      <c r="Y1172" s="49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7"/>
      <c r="AU1172" s="45"/>
      <c r="AV1172" s="45"/>
      <c r="AW1172" s="45"/>
      <c r="AX1172" s="45"/>
      <c r="AY1172" s="45"/>
      <c r="AZ1172" s="45"/>
      <c r="BA1172" s="45"/>
      <c r="BC1172" s="45"/>
      <c r="BD1172" s="45"/>
      <c r="BE1172" s="45"/>
      <c r="BF1172" s="45"/>
      <c r="BG1172" s="45"/>
      <c r="BH1172" s="45"/>
      <c r="BI1172" s="45"/>
      <c r="BJ1172" s="45"/>
      <c r="BK1172" s="49"/>
      <c r="BL1172" s="45"/>
      <c r="BM1172" s="45"/>
      <c r="BN1172" s="45"/>
      <c r="BO1172" s="45"/>
      <c r="BP1172" s="45"/>
      <c r="BQ1172" s="45"/>
      <c r="BR1172" s="45"/>
      <c r="BS1172" s="45"/>
      <c r="BT1172" s="45"/>
      <c r="BU1172" s="45"/>
      <c r="BV1172" s="45"/>
      <c r="BW1172" s="45"/>
      <c r="BX1172" s="45"/>
      <c r="BY1172" s="45"/>
      <c r="BZ1172" s="47"/>
      <c r="CA1172" s="45"/>
      <c r="CB1172" s="45"/>
      <c r="CC1172" s="45"/>
      <c r="CE1172" s="45"/>
      <c r="CF1172" s="45"/>
      <c r="CH1172" s="45"/>
      <c r="CI1172" s="45"/>
      <c r="CJ1172" s="45"/>
      <c r="CQ1172" s="45"/>
      <c r="CR1172" s="4"/>
      <c r="CS1172" s="4"/>
      <c r="CT1172" s="4"/>
      <c r="CU1172" s="4"/>
      <c r="CV1172" s="4"/>
      <c r="CW1172" s="1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</row>
    <row r="1173" spans="1:11" ht="12.75" customHeight="1">
      <c r="A1173" s="56">
        <f t="shared" si="144"/>
        <v>86</v>
      </c>
      <c r="B1173" s="57">
        <f t="shared" si="145"/>
        <v>66</v>
      </c>
      <c r="C1173" s="58">
        <f t="shared" si="146"/>
        <v>47</v>
      </c>
      <c r="D1173" s="59">
        <f t="shared" si="147"/>
        <v>63</v>
      </c>
      <c r="H1173" s="65">
        <f t="shared" si="148"/>
        <v>1.259550942184123E-13</v>
      </c>
      <c r="I1173" s="66">
        <f t="shared" si="149"/>
        <v>0</v>
      </c>
      <c r="J1173" s="67">
        <f t="shared" si="150"/>
        <v>0</v>
      </c>
      <c r="K1173" s="68">
        <f t="shared" si="151"/>
        <v>0</v>
      </c>
    </row>
    <row r="1174" spans="1:94" ht="12.75" customHeight="1">
      <c r="A1174" s="56">
        <f t="shared" si="144"/>
        <v>86</v>
      </c>
      <c r="B1174" s="57">
        <f t="shared" si="145"/>
        <v>66</v>
      </c>
      <c r="C1174" s="58">
        <f t="shared" si="146"/>
        <v>47</v>
      </c>
      <c r="D1174" s="59">
        <f t="shared" si="147"/>
        <v>63</v>
      </c>
      <c r="H1174" s="65">
        <f t="shared" si="148"/>
        <v>1.259550942184123E-13</v>
      </c>
      <c r="I1174" s="66">
        <f t="shared" si="149"/>
        <v>0</v>
      </c>
      <c r="J1174" s="67">
        <f t="shared" si="150"/>
        <v>0</v>
      </c>
      <c r="K1174" s="68">
        <f t="shared" si="151"/>
        <v>0</v>
      </c>
      <c r="CK1174" s="45"/>
      <c r="CL1174" s="45"/>
      <c r="CM1174" s="45"/>
      <c r="CN1174" s="45"/>
      <c r="CO1174" s="45"/>
      <c r="CP1174" s="45"/>
    </row>
    <row r="1175" spans="1:11" ht="12.75" customHeight="1">
      <c r="A1175" s="56">
        <f t="shared" si="144"/>
        <v>86</v>
      </c>
      <c r="B1175" s="57">
        <f t="shared" si="145"/>
        <v>66</v>
      </c>
      <c r="C1175" s="58">
        <f t="shared" si="146"/>
        <v>47</v>
      </c>
      <c r="D1175" s="59">
        <f t="shared" si="147"/>
        <v>63</v>
      </c>
      <c r="H1175" s="65">
        <f t="shared" si="148"/>
        <v>1.259550942184123E-13</v>
      </c>
      <c r="I1175" s="66">
        <f t="shared" si="149"/>
        <v>0</v>
      </c>
      <c r="J1175" s="67">
        <f t="shared" si="150"/>
        <v>0</v>
      </c>
      <c r="K1175" s="68">
        <f t="shared" si="151"/>
        <v>0</v>
      </c>
    </row>
    <row r="1176" spans="1:88" ht="12.75" customHeight="1">
      <c r="A1176" s="56">
        <f t="shared" si="144"/>
        <v>86</v>
      </c>
      <c r="B1176" s="57">
        <f t="shared" si="145"/>
        <v>66</v>
      </c>
      <c r="C1176" s="58">
        <f t="shared" si="146"/>
        <v>47</v>
      </c>
      <c r="D1176" s="59">
        <f t="shared" si="147"/>
        <v>63</v>
      </c>
      <c r="E1176" s="77"/>
      <c r="F1176" s="77"/>
      <c r="H1176" s="65">
        <f t="shared" si="148"/>
        <v>1.259550942184123E-13</v>
      </c>
      <c r="I1176" s="66">
        <f t="shared" si="149"/>
        <v>0</v>
      </c>
      <c r="J1176" s="67">
        <f t="shared" si="150"/>
        <v>0</v>
      </c>
      <c r="K1176" s="68">
        <f t="shared" si="151"/>
        <v>0</v>
      </c>
      <c r="L1176" s="5"/>
      <c r="M1176" s="5"/>
      <c r="N1176" s="45"/>
      <c r="O1176" s="45"/>
      <c r="P1176" s="45"/>
      <c r="Q1176" s="45"/>
      <c r="S1176" s="45"/>
      <c r="T1176" s="45"/>
      <c r="U1176" s="45"/>
      <c r="V1176" s="45"/>
      <c r="W1176" s="45"/>
      <c r="X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9"/>
      <c r="AN1176" s="45"/>
      <c r="AO1176" s="45"/>
      <c r="AP1176" s="45"/>
      <c r="AQ1176" s="45"/>
      <c r="AR1176" s="45"/>
      <c r="AS1176" s="45"/>
      <c r="AT1176" s="47"/>
      <c r="AU1176" s="45"/>
      <c r="AV1176" s="45"/>
      <c r="AW1176" s="45"/>
      <c r="AX1176" s="45"/>
      <c r="AY1176" s="45"/>
      <c r="AZ1176" s="45"/>
      <c r="BA1176" s="45"/>
      <c r="BC1176" s="45"/>
      <c r="BD1176" s="45"/>
      <c r="BE1176" s="45"/>
      <c r="BF1176" s="45"/>
      <c r="BG1176" s="45"/>
      <c r="BH1176" s="45"/>
      <c r="BI1176" s="45"/>
      <c r="BJ1176" s="45"/>
      <c r="BK1176" s="48"/>
      <c r="BL1176" s="45"/>
      <c r="BM1176" s="45"/>
      <c r="BN1176" s="45"/>
      <c r="BO1176" s="45"/>
      <c r="BP1176" s="45"/>
      <c r="BQ1176" s="45"/>
      <c r="BR1176" s="45"/>
      <c r="BS1176" s="45"/>
      <c r="BT1176" s="45"/>
      <c r="BU1176" s="45"/>
      <c r="BV1176" s="45"/>
      <c r="BW1176" s="45"/>
      <c r="BX1176" s="45"/>
      <c r="BY1176" s="45"/>
      <c r="BZ1176" s="47"/>
      <c r="CA1176" s="45"/>
      <c r="CB1176" s="45"/>
      <c r="CC1176" s="45"/>
      <c r="CE1176" s="45"/>
      <c r="CF1176" s="45"/>
      <c r="CH1176" s="45"/>
      <c r="CJ1176" s="45"/>
    </row>
    <row r="1177" spans="1:11" ht="12.75" customHeight="1">
      <c r="A1177" s="56">
        <f t="shared" si="144"/>
        <v>86</v>
      </c>
      <c r="B1177" s="57">
        <f t="shared" si="145"/>
        <v>66</v>
      </c>
      <c r="C1177" s="58">
        <f t="shared" si="146"/>
        <v>47</v>
      </c>
      <c r="D1177" s="59">
        <f t="shared" si="147"/>
        <v>63</v>
      </c>
      <c r="H1177" s="65">
        <f t="shared" si="148"/>
        <v>1.259550942184123E-13</v>
      </c>
      <c r="I1177" s="66">
        <f t="shared" si="149"/>
        <v>0</v>
      </c>
      <c r="J1177" s="67">
        <f t="shared" si="150"/>
        <v>0</v>
      </c>
      <c r="K1177" s="68">
        <f t="shared" si="151"/>
        <v>0</v>
      </c>
    </row>
    <row r="1178" spans="1:116" ht="12.75" customHeight="1">
      <c r="A1178" s="56">
        <f t="shared" si="144"/>
        <v>86</v>
      </c>
      <c r="B1178" s="57">
        <f t="shared" si="145"/>
        <v>66</v>
      </c>
      <c r="C1178" s="58">
        <f t="shared" si="146"/>
        <v>47</v>
      </c>
      <c r="D1178" s="59">
        <f t="shared" si="147"/>
        <v>63</v>
      </c>
      <c r="H1178" s="65">
        <f t="shared" si="148"/>
        <v>1.259550942184123E-13</v>
      </c>
      <c r="I1178" s="66">
        <f t="shared" si="149"/>
        <v>0</v>
      </c>
      <c r="J1178" s="67">
        <f t="shared" si="150"/>
        <v>0</v>
      </c>
      <c r="K1178" s="68">
        <f t="shared" si="151"/>
        <v>0</v>
      </c>
      <c r="L1178" s="5"/>
      <c r="M1178" s="4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7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5"/>
      <c r="BQ1178" s="45"/>
      <c r="BR1178" s="45"/>
      <c r="BS1178" s="45"/>
      <c r="BT1178" s="45"/>
      <c r="BU1178" s="45"/>
      <c r="BV1178" s="45"/>
      <c r="BW1178" s="45"/>
      <c r="BX1178" s="45"/>
      <c r="BY1178" s="45"/>
      <c r="BZ1178" s="47"/>
      <c r="CA1178" s="45"/>
      <c r="CB1178" s="45"/>
      <c r="CC1178" s="45"/>
      <c r="CD1178" s="45"/>
      <c r="CE1178" s="45"/>
      <c r="CF1178" s="45"/>
      <c r="CG1178" s="45"/>
      <c r="CH1178" s="45"/>
      <c r="CI1178" s="45"/>
      <c r="CJ1178" s="45"/>
      <c r="CQ1178" s="45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</row>
    <row r="1179" spans="1:11" ht="12.75" customHeight="1">
      <c r="A1179" s="56">
        <f t="shared" si="144"/>
        <v>86</v>
      </c>
      <c r="B1179" s="57">
        <f t="shared" si="145"/>
        <v>66</v>
      </c>
      <c r="C1179" s="58">
        <f t="shared" si="146"/>
        <v>47</v>
      </c>
      <c r="D1179" s="59">
        <f t="shared" si="147"/>
        <v>63</v>
      </c>
      <c r="H1179" s="65">
        <f t="shared" si="148"/>
        <v>1.259550942184123E-13</v>
      </c>
      <c r="I1179" s="66">
        <f t="shared" si="149"/>
        <v>0</v>
      </c>
      <c r="J1179" s="67">
        <f t="shared" si="150"/>
        <v>0</v>
      </c>
      <c r="K1179" s="68">
        <f t="shared" si="151"/>
        <v>0</v>
      </c>
    </row>
    <row r="1180" spans="1:11" ht="12.75" customHeight="1">
      <c r="A1180" s="56">
        <f t="shared" si="144"/>
        <v>86</v>
      </c>
      <c r="B1180" s="57">
        <f t="shared" si="145"/>
        <v>66</v>
      </c>
      <c r="C1180" s="58">
        <f t="shared" si="146"/>
        <v>47</v>
      </c>
      <c r="D1180" s="59">
        <f t="shared" si="147"/>
        <v>63</v>
      </c>
      <c r="H1180" s="65">
        <f t="shared" si="148"/>
        <v>1.259550942184123E-13</v>
      </c>
      <c r="I1180" s="66">
        <f t="shared" si="149"/>
        <v>0</v>
      </c>
      <c r="J1180" s="67">
        <f t="shared" si="150"/>
        <v>0</v>
      </c>
      <c r="K1180" s="68">
        <f t="shared" si="151"/>
        <v>0</v>
      </c>
    </row>
    <row r="1181" spans="1:11" ht="12.75" customHeight="1">
      <c r="A1181" s="56">
        <f t="shared" si="144"/>
        <v>86</v>
      </c>
      <c r="B1181" s="57">
        <f t="shared" si="145"/>
        <v>66</v>
      </c>
      <c r="C1181" s="58">
        <f t="shared" si="146"/>
        <v>47</v>
      </c>
      <c r="D1181" s="59">
        <f t="shared" si="147"/>
        <v>63</v>
      </c>
      <c r="H1181" s="65">
        <f t="shared" si="148"/>
        <v>1.259550942184123E-13</v>
      </c>
      <c r="I1181" s="66">
        <f t="shared" si="149"/>
        <v>0</v>
      </c>
      <c r="J1181" s="67">
        <f t="shared" si="150"/>
        <v>0</v>
      </c>
      <c r="K1181" s="68">
        <f t="shared" si="151"/>
        <v>0</v>
      </c>
    </row>
    <row r="1182" spans="1:11" ht="12.75" customHeight="1">
      <c r="A1182" s="56">
        <f t="shared" si="144"/>
        <v>86</v>
      </c>
      <c r="B1182" s="57">
        <f t="shared" si="145"/>
        <v>66</v>
      </c>
      <c r="C1182" s="58">
        <f t="shared" si="146"/>
        <v>47</v>
      </c>
      <c r="D1182" s="59">
        <f t="shared" si="147"/>
        <v>63</v>
      </c>
      <c r="H1182" s="65">
        <f t="shared" si="148"/>
        <v>1.259550942184123E-13</v>
      </c>
      <c r="I1182" s="66">
        <f t="shared" si="149"/>
        <v>0</v>
      </c>
      <c r="J1182" s="67">
        <f t="shared" si="150"/>
        <v>0</v>
      </c>
      <c r="K1182" s="68">
        <f t="shared" si="151"/>
        <v>0</v>
      </c>
    </row>
    <row r="1183" spans="1:11" ht="12.75" customHeight="1">
      <c r="A1183" s="56">
        <f t="shared" si="144"/>
        <v>86</v>
      </c>
      <c r="B1183" s="57">
        <f t="shared" si="145"/>
        <v>66</v>
      </c>
      <c r="C1183" s="58">
        <f t="shared" si="146"/>
        <v>47</v>
      </c>
      <c r="D1183" s="59">
        <f t="shared" si="147"/>
        <v>63</v>
      </c>
      <c r="H1183" s="65">
        <f t="shared" si="148"/>
        <v>1.259550942184123E-13</v>
      </c>
      <c r="I1183" s="66">
        <f t="shared" si="149"/>
        <v>0</v>
      </c>
      <c r="J1183" s="67">
        <f t="shared" si="150"/>
        <v>0</v>
      </c>
      <c r="K1183" s="68">
        <f t="shared" si="151"/>
        <v>0</v>
      </c>
    </row>
    <row r="1184" spans="1:11" ht="12.75" customHeight="1">
      <c r="A1184" s="56">
        <f t="shared" si="144"/>
        <v>86</v>
      </c>
      <c r="B1184" s="57">
        <f t="shared" si="145"/>
        <v>66</v>
      </c>
      <c r="C1184" s="58">
        <f t="shared" si="146"/>
        <v>47</v>
      </c>
      <c r="D1184" s="59">
        <f t="shared" si="147"/>
        <v>63</v>
      </c>
      <c r="H1184" s="65">
        <f t="shared" si="148"/>
        <v>1.259550942184123E-13</v>
      </c>
      <c r="I1184" s="66">
        <f t="shared" si="149"/>
        <v>0</v>
      </c>
      <c r="J1184" s="67">
        <f t="shared" si="150"/>
        <v>0</v>
      </c>
      <c r="K1184" s="68">
        <f t="shared" si="151"/>
        <v>0</v>
      </c>
    </row>
    <row r="1185" spans="1:11" ht="12.75" customHeight="1">
      <c r="A1185" s="56">
        <f t="shared" si="144"/>
        <v>86</v>
      </c>
      <c r="B1185" s="57">
        <f t="shared" si="145"/>
        <v>66</v>
      </c>
      <c r="C1185" s="58">
        <f t="shared" si="146"/>
        <v>47</v>
      </c>
      <c r="D1185" s="59">
        <f t="shared" si="147"/>
        <v>63</v>
      </c>
      <c r="H1185" s="65">
        <f t="shared" si="148"/>
        <v>1.259550942184123E-13</v>
      </c>
      <c r="I1185" s="66">
        <f t="shared" si="149"/>
        <v>0</v>
      </c>
      <c r="J1185" s="67">
        <f t="shared" si="150"/>
        <v>0</v>
      </c>
      <c r="K1185" s="68">
        <f t="shared" si="151"/>
        <v>0</v>
      </c>
    </row>
    <row r="1186" spans="1:11" ht="12.75" customHeight="1">
      <c r="A1186" s="56">
        <f t="shared" si="144"/>
        <v>86</v>
      </c>
      <c r="B1186" s="57">
        <f t="shared" si="145"/>
        <v>66</v>
      </c>
      <c r="C1186" s="58">
        <f t="shared" si="146"/>
        <v>47</v>
      </c>
      <c r="D1186" s="59">
        <f t="shared" si="147"/>
        <v>63</v>
      </c>
      <c r="H1186" s="65">
        <f t="shared" si="148"/>
        <v>1.259550942184123E-13</v>
      </c>
      <c r="I1186" s="66">
        <f t="shared" si="149"/>
        <v>0</v>
      </c>
      <c r="J1186" s="67">
        <f t="shared" si="150"/>
        <v>0</v>
      </c>
      <c r="K1186" s="68">
        <f t="shared" si="151"/>
        <v>0</v>
      </c>
    </row>
    <row r="1187" spans="1:11" ht="12.75">
      <c r="A1187" s="56">
        <f t="shared" si="144"/>
        <v>86</v>
      </c>
      <c r="B1187" s="57">
        <f t="shared" si="145"/>
        <v>66</v>
      </c>
      <c r="C1187" s="58">
        <f t="shared" si="146"/>
        <v>47</v>
      </c>
      <c r="D1187" s="59">
        <f t="shared" si="147"/>
        <v>63</v>
      </c>
      <c r="H1187" s="65">
        <f t="shared" si="148"/>
        <v>1.259550942184123E-13</v>
      </c>
      <c r="I1187" s="66">
        <f t="shared" si="149"/>
        <v>0</v>
      </c>
      <c r="J1187" s="67">
        <f t="shared" si="150"/>
        <v>0</v>
      </c>
      <c r="K1187" s="68">
        <f t="shared" si="151"/>
        <v>0</v>
      </c>
    </row>
    <row r="1188" spans="1:11" ht="12.75" customHeight="1">
      <c r="A1188" s="56">
        <f t="shared" si="144"/>
        <v>86</v>
      </c>
      <c r="B1188" s="57">
        <f t="shared" si="145"/>
        <v>66</v>
      </c>
      <c r="C1188" s="58">
        <f t="shared" si="146"/>
        <v>47</v>
      </c>
      <c r="D1188" s="59">
        <f t="shared" si="147"/>
        <v>63</v>
      </c>
      <c r="H1188" s="65">
        <f t="shared" si="148"/>
        <v>1.259550942184123E-13</v>
      </c>
      <c r="I1188" s="66">
        <f t="shared" si="149"/>
        <v>0</v>
      </c>
      <c r="J1188" s="67">
        <f t="shared" si="150"/>
        <v>0</v>
      </c>
      <c r="K1188" s="68">
        <f t="shared" si="151"/>
        <v>0</v>
      </c>
    </row>
    <row r="1189" spans="1:19" ht="12.75" customHeight="1">
      <c r="A1189" s="56">
        <f t="shared" si="144"/>
        <v>86</v>
      </c>
      <c r="B1189" s="57">
        <f t="shared" si="145"/>
        <v>66</v>
      </c>
      <c r="C1189" s="58">
        <f t="shared" si="146"/>
        <v>47</v>
      </c>
      <c r="D1189" s="59">
        <f t="shared" si="147"/>
        <v>63</v>
      </c>
      <c r="H1189" s="65">
        <f t="shared" si="148"/>
        <v>1.259550942184123E-13</v>
      </c>
      <c r="I1189" s="66">
        <f t="shared" si="149"/>
        <v>0</v>
      </c>
      <c r="J1189" s="67">
        <f t="shared" si="150"/>
        <v>0</v>
      </c>
      <c r="K1189" s="68">
        <f t="shared" si="151"/>
        <v>0</v>
      </c>
      <c r="S1189" s="45"/>
    </row>
    <row r="1190" spans="1:116" ht="12.75" customHeight="1">
      <c r="A1190" s="56">
        <f t="shared" si="144"/>
        <v>86</v>
      </c>
      <c r="B1190" s="57">
        <f t="shared" si="145"/>
        <v>66</v>
      </c>
      <c r="C1190" s="58">
        <f t="shared" si="146"/>
        <v>47</v>
      </c>
      <c r="D1190" s="59">
        <f t="shared" si="147"/>
        <v>63</v>
      </c>
      <c r="E1190" s="77"/>
      <c r="F1190" s="77"/>
      <c r="H1190" s="65">
        <f t="shared" si="148"/>
        <v>1.259550942184123E-13</v>
      </c>
      <c r="I1190" s="66">
        <f t="shared" si="149"/>
        <v>0</v>
      </c>
      <c r="J1190" s="67">
        <f t="shared" si="150"/>
        <v>0</v>
      </c>
      <c r="K1190" s="68">
        <f t="shared" si="151"/>
        <v>0</v>
      </c>
      <c r="L1190" s="5"/>
      <c r="M1190" s="5"/>
      <c r="N1190" s="45"/>
      <c r="O1190" s="45"/>
      <c r="P1190" s="45"/>
      <c r="Q1190" s="45"/>
      <c r="R1190" s="48"/>
      <c r="S1190" s="45"/>
      <c r="T1190" s="45"/>
      <c r="U1190" s="45"/>
      <c r="V1190" s="45"/>
      <c r="W1190" s="45"/>
      <c r="X1190" s="45"/>
      <c r="Y1190" s="48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7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5"/>
      <c r="BQ1190" s="45"/>
      <c r="BR1190" s="45"/>
      <c r="BS1190" s="45"/>
      <c r="BT1190" s="45"/>
      <c r="BU1190" s="45"/>
      <c r="BV1190" s="45"/>
      <c r="BW1190" s="45"/>
      <c r="BX1190" s="45"/>
      <c r="BY1190" s="45"/>
      <c r="BZ1190" s="47"/>
      <c r="CA1190" s="45"/>
      <c r="CB1190" s="45"/>
      <c r="CC1190" s="45"/>
      <c r="CD1190" s="45"/>
      <c r="CE1190" s="45"/>
      <c r="CF1190" s="45"/>
      <c r="CG1190" s="45"/>
      <c r="CH1190" s="45"/>
      <c r="CI1190" s="45"/>
      <c r="CJ1190" s="45"/>
      <c r="CK1190" s="45"/>
      <c r="CL1190" s="45"/>
      <c r="CM1190" s="45"/>
      <c r="CN1190" s="45"/>
      <c r="CO1190" s="45"/>
      <c r="CP1190" s="45"/>
      <c r="CQ1190" s="45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</row>
    <row r="1191" spans="1:116" ht="12.75" customHeight="1">
      <c r="A1191" s="56">
        <f t="shared" si="144"/>
        <v>86</v>
      </c>
      <c r="B1191" s="57">
        <f t="shared" si="145"/>
        <v>66</v>
      </c>
      <c r="C1191" s="58">
        <f t="shared" si="146"/>
        <v>47</v>
      </c>
      <c r="D1191" s="59">
        <f t="shared" si="147"/>
        <v>63</v>
      </c>
      <c r="E1191" s="77"/>
      <c r="F1191" s="77"/>
      <c r="H1191" s="65">
        <f t="shared" si="148"/>
        <v>1.259550942184123E-13</v>
      </c>
      <c r="I1191" s="66">
        <f t="shared" si="149"/>
        <v>0</v>
      </c>
      <c r="J1191" s="67">
        <f t="shared" si="150"/>
        <v>0</v>
      </c>
      <c r="K1191" s="68">
        <f t="shared" si="151"/>
        <v>0</v>
      </c>
      <c r="L1191" s="5"/>
      <c r="M1191" s="5"/>
      <c r="N1191" s="45"/>
      <c r="O1191" s="45"/>
      <c r="P1191" s="45"/>
      <c r="Q1191" s="45"/>
      <c r="S1191" s="45"/>
      <c r="T1191" s="45"/>
      <c r="U1191" s="45"/>
      <c r="V1191" s="45"/>
      <c r="W1191" s="45"/>
      <c r="X1191" s="45"/>
      <c r="Y1191" s="49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7"/>
      <c r="AU1191" s="45"/>
      <c r="AV1191" s="45"/>
      <c r="AW1191" s="45"/>
      <c r="AX1191" s="45"/>
      <c r="AY1191" s="45"/>
      <c r="AZ1191" s="45"/>
      <c r="BA1191" s="45"/>
      <c r="BC1191" s="45"/>
      <c r="BD1191" s="45"/>
      <c r="BE1191" s="45"/>
      <c r="BF1191" s="45"/>
      <c r="BG1191" s="45"/>
      <c r="BH1191" s="45"/>
      <c r="BI1191" s="45"/>
      <c r="BJ1191" s="45"/>
      <c r="BK1191" s="48"/>
      <c r="BL1191" s="45"/>
      <c r="BM1191" s="46"/>
      <c r="BN1191" s="45"/>
      <c r="BO1191" s="45"/>
      <c r="BP1191" s="45"/>
      <c r="BQ1191" s="45"/>
      <c r="BR1191" s="45"/>
      <c r="BS1191" s="45"/>
      <c r="BT1191" s="45"/>
      <c r="BU1191" s="45"/>
      <c r="BV1191" s="45"/>
      <c r="BW1191" s="45"/>
      <c r="BX1191" s="45"/>
      <c r="BY1191" s="45"/>
      <c r="BZ1191" s="47"/>
      <c r="CA1191" s="45"/>
      <c r="CB1191" s="45"/>
      <c r="CC1191" s="45"/>
      <c r="CE1191" s="45"/>
      <c r="CF1191" s="45"/>
      <c r="CH1191" s="45"/>
      <c r="CI1191" s="45"/>
      <c r="CJ1191" s="45"/>
      <c r="CK1191" s="45"/>
      <c r="CL1191" s="45"/>
      <c r="CM1191" s="45"/>
      <c r="CN1191" s="45"/>
      <c r="CO1191" s="45"/>
      <c r="CP1191" s="45"/>
      <c r="CQ1191" s="45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</row>
    <row r="1192" spans="1:88" ht="12.75" customHeight="1">
      <c r="A1192" s="56">
        <f t="shared" si="144"/>
        <v>86</v>
      </c>
      <c r="B1192" s="57">
        <f t="shared" si="145"/>
        <v>66</v>
      </c>
      <c r="C1192" s="58">
        <f t="shared" si="146"/>
        <v>47</v>
      </c>
      <c r="D1192" s="59">
        <f t="shared" si="147"/>
        <v>63</v>
      </c>
      <c r="E1192" s="77"/>
      <c r="F1192" s="77"/>
      <c r="H1192" s="65">
        <f t="shared" si="148"/>
        <v>1.259550942184123E-13</v>
      </c>
      <c r="I1192" s="66">
        <f t="shared" si="149"/>
        <v>0</v>
      </c>
      <c r="J1192" s="67">
        <f t="shared" si="150"/>
        <v>0</v>
      </c>
      <c r="K1192" s="68">
        <f t="shared" si="151"/>
        <v>0</v>
      </c>
      <c r="L1192" s="5"/>
      <c r="M1192" s="5"/>
      <c r="N1192" s="45"/>
      <c r="O1192" s="45"/>
      <c r="P1192" s="45"/>
      <c r="Q1192" s="45"/>
      <c r="S1192" s="45"/>
      <c r="T1192" s="45"/>
      <c r="U1192" s="45"/>
      <c r="V1192" s="45"/>
      <c r="W1192" s="45"/>
      <c r="X1192" s="45"/>
      <c r="Y1192" s="49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S1192" s="45"/>
      <c r="AT1192" s="47"/>
      <c r="AU1192" s="45"/>
      <c r="AV1192" s="45"/>
      <c r="AW1192" s="45"/>
      <c r="AX1192" s="45"/>
      <c r="AY1192" s="45"/>
      <c r="AZ1192" s="45"/>
      <c r="BA1192" s="45"/>
      <c r="BC1192" s="45"/>
      <c r="BD1192" s="45"/>
      <c r="BE1192" s="45"/>
      <c r="BF1192" s="45"/>
      <c r="BG1192" s="45"/>
      <c r="BH1192" s="45"/>
      <c r="BI1192" s="45"/>
      <c r="BJ1192" s="45"/>
      <c r="BK1192" s="48"/>
      <c r="BL1192" s="45"/>
      <c r="BM1192" s="45"/>
      <c r="BN1192" s="45"/>
      <c r="BO1192" s="45"/>
      <c r="BP1192" s="45"/>
      <c r="BQ1192" s="45"/>
      <c r="BR1192" s="45"/>
      <c r="BS1192" s="45"/>
      <c r="BT1192" s="45"/>
      <c r="BU1192" s="45"/>
      <c r="BV1192" s="45"/>
      <c r="BW1192" s="45"/>
      <c r="BX1192" s="45"/>
      <c r="BY1192" s="45"/>
      <c r="BZ1192" s="47"/>
      <c r="CA1192" s="45"/>
      <c r="CB1192" s="45"/>
      <c r="CC1192" s="45"/>
      <c r="CE1192" s="45"/>
      <c r="CF1192" s="45"/>
      <c r="CH1192" s="45"/>
      <c r="CJ1192" s="45"/>
    </row>
    <row r="1193" spans="1:116" ht="12.75">
      <c r="A1193" s="56">
        <f t="shared" si="144"/>
        <v>86</v>
      </c>
      <c r="B1193" s="57">
        <f t="shared" si="145"/>
        <v>66</v>
      </c>
      <c r="C1193" s="58">
        <f t="shared" si="146"/>
        <v>47</v>
      </c>
      <c r="D1193" s="59">
        <f t="shared" si="147"/>
        <v>63</v>
      </c>
      <c r="E1193" s="77"/>
      <c r="F1193" s="77"/>
      <c r="H1193" s="65">
        <f t="shared" si="148"/>
        <v>1.259550942184123E-13</v>
      </c>
      <c r="I1193" s="66">
        <f t="shared" si="149"/>
        <v>0</v>
      </c>
      <c r="J1193" s="67">
        <f t="shared" si="150"/>
        <v>0</v>
      </c>
      <c r="K1193" s="68">
        <f t="shared" si="151"/>
        <v>0</v>
      </c>
      <c r="L1193" s="5"/>
      <c r="M1193" s="5"/>
      <c r="N1193" s="45"/>
      <c r="O1193" s="45"/>
      <c r="P1193" s="45"/>
      <c r="Q1193" s="45"/>
      <c r="S1193" s="45"/>
      <c r="T1193" s="45"/>
      <c r="U1193" s="45"/>
      <c r="V1193" s="45"/>
      <c r="W1193" s="45"/>
      <c r="X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7"/>
      <c r="AU1193" s="45"/>
      <c r="AV1193" s="45"/>
      <c r="AW1193" s="45"/>
      <c r="AX1193" s="45"/>
      <c r="AY1193" s="45"/>
      <c r="AZ1193" s="45"/>
      <c r="BA1193" s="45"/>
      <c r="BC1193" s="45"/>
      <c r="BD1193" s="45"/>
      <c r="BE1193" s="45"/>
      <c r="BF1193" s="45"/>
      <c r="BG1193" s="45"/>
      <c r="BH1193" s="45"/>
      <c r="BI1193" s="45"/>
      <c r="BJ1193" s="45"/>
      <c r="BK1193" s="48"/>
      <c r="BL1193" s="45"/>
      <c r="BM1193" s="45"/>
      <c r="BN1193" s="45"/>
      <c r="BO1193" s="45"/>
      <c r="BP1193" s="45"/>
      <c r="BQ1193" s="45"/>
      <c r="BR1193" s="45"/>
      <c r="BS1193" s="45"/>
      <c r="BT1193" s="45"/>
      <c r="BU1193" s="45"/>
      <c r="BV1193" s="45"/>
      <c r="BW1193" s="45"/>
      <c r="BX1193" s="45"/>
      <c r="BY1193" s="45"/>
      <c r="BZ1193" s="47"/>
      <c r="CA1193" s="45"/>
      <c r="CB1193" s="45"/>
      <c r="CC1193" s="45"/>
      <c r="CE1193" s="45"/>
      <c r="CF1193" s="45"/>
      <c r="CH1193" s="45"/>
      <c r="CI1193" s="45"/>
      <c r="CJ1193" s="45"/>
      <c r="CK1193" s="45"/>
      <c r="CL1193" s="45"/>
      <c r="CM1193" s="45"/>
      <c r="CN1193" s="45"/>
      <c r="CO1193" s="45"/>
      <c r="CP1193" s="45"/>
      <c r="CQ1193" s="45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</row>
    <row r="1194" spans="1:11" ht="12.75" customHeight="1">
      <c r="A1194" s="56">
        <f t="shared" si="144"/>
        <v>86</v>
      </c>
      <c r="B1194" s="57">
        <f t="shared" si="145"/>
        <v>66</v>
      </c>
      <c r="C1194" s="58">
        <f t="shared" si="146"/>
        <v>47</v>
      </c>
      <c r="D1194" s="59">
        <f t="shared" si="147"/>
        <v>63</v>
      </c>
      <c r="H1194" s="65">
        <f t="shared" si="148"/>
        <v>1.259550942184123E-13</v>
      </c>
      <c r="I1194" s="66">
        <f t="shared" si="149"/>
        <v>0</v>
      </c>
      <c r="J1194" s="67">
        <f t="shared" si="150"/>
        <v>0</v>
      </c>
      <c r="K1194" s="68">
        <f t="shared" si="151"/>
        <v>0</v>
      </c>
    </row>
    <row r="1195" spans="1:11" ht="12.75" customHeight="1">
      <c r="A1195" s="56">
        <f t="shared" si="144"/>
        <v>86</v>
      </c>
      <c r="B1195" s="57">
        <f t="shared" si="145"/>
        <v>66</v>
      </c>
      <c r="C1195" s="58">
        <f t="shared" si="146"/>
        <v>47</v>
      </c>
      <c r="D1195" s="59">
        <f t="shared" si="147"/>
        <v>63</v>
      </c>
      <c r="H1195" s="65">
        <f t="shared" si="148"/>
        <v>1.259550942184123E-13</v>
      </c>
      <c r="I1195" s="66">
        <f t="shared" si="149"/>
        <v>0</v>
      </c>
      <c r="J1195" s="67">
        <f t="shared" si="150"/>
        <v>0</v>
      </c>
      <c r="K1195" s="68">
        <f t="shared" si="151"/>
        <v>0</v>
      </c>
    </row>
    <row r="1196" spans="1:11" ht="12.75" customHeight="1">
      <c r="A1196" s="56">
        <f t="shared" si="144"/>
        <v>86</v>
      </c>
      <c r="B1196" s="57">
        <f t="shared" si="145"/>
        <v>66</v>
      </c>
      <c r="C1196" s="58">
        <f t="shared" si="146"/>
        <v>47</v>
      </c>
      <c r="D1196" s="59">
        <f t="shared" si="147"/>
        <v>63</v>
      </c>
      <c r="H1196" s="65">
        <f t="shared" si="148"/>
        <v>1.259550942184123E-13</v>
      </c>
      <c r="I1196" s="66">
        <f t="shared" si="149"/>
        <v>0</v>
      </c>
      <c r="J1196" s="67">
        <f t="shared" si="150"/>
        <v>0</v>
      </c>
      <c r="K1196" s="68">
        <f t="shared" si="151"/>
        <v>0</v>
      </c>
    </row>
    <row r="1197" spans="1:11" ht="12.75" customHeight="1">
      <c r="A1197" s="56">
        <f t="shared" si="144"/>
        <v>86</v>
      </c>
      <c r="B1197" s="57">
        <f t="shared" si="145"/>
        <v>66</v>
      </c>
      <c r="C1197" s="58">
        <f t="shared" si="146"/>
        <v>47</v>
      </c>
      <c r="D1197" s="59">
        <f t="shared" si="147"/>
        <v>63</v>
      </c>
      <c r="H1197" s="65">
        <f t="shared" si="148"/>
        <v>1.259550942184123E-13</v>
      </c>
      <c r="I1197" s="66">
        <f t="shared" si="149"/>
        <v>0</v>
      </c>
      <c r="J1197" s="67">
        <f t="shared" si="150"/>
        <v>0</v>
      </c>
      <c r="K1197" s="68">
        <f t="shared" si="151"/>
        <v>0</v>
      </c>
    </row>
    <row r="1198" spans="1:11" ht="12.75" customHeight="1">
      <c r="A1198" s="56">
        <f t="shared" si="144"/>
        <v>86</v>
      </c>
      <c r="B1198" s="57">
        <f t="shared" si="145"/>
        <v>66</v>
      </c>
      <c r="C1198" s="58">
        <f t="shared" si="146"/>
        <v>47</v>
      </c>
      <c r="D1198" s="59">
        <f t="shared" si="147"/>
        <v>63</v>
      </c>
      <c r="H1198" s="65">
        <f t="shared" si="148"/>
        <v>1.259550942184123E-13</v>
      </c>
      <c r="I1198" s="66">
        <f t="shared" si="149"/>
        <v>0</v>
      </c>
      <c r="J1198" s="67">
        <f t="shared" si="150"/>
        <v>0</v>
      </c>
      <c r="K1198" s="68">
        <f t="shared" si="151"/>
        <v>0</v>
      </c>
    </row>
    <row r="1199" spans="1:116" ht="12.75" customHeight="1">
      <c r="A1199" s="56">
        <f t="shared" si="144"/>
        <v>86</v>
      </c>
      <c r="B1199" s="57">
        <f t="shared" si="145"/>
        <v>66</v>
      </c>
      <c r="C1199" s="58">
        <f t="shared" si="146"/>
        <v>47</v>
      </c>
      <c r="D1199" s="59">
        <f t="shared" si="147"/>
        <v>63</v>
      </c>
      <c r="E1199" s="77"/>
      <c r="F1199" s="77"/>
      <c r="H1199" s="65">
        <f t="shared" si="148"/>
        <v>1.259550942184123E-13</v>
      </c>
      <c r="I1199" s="66">
        <f t="shared" si="149"/>
        <v>0</v>
      </c>
      <c r="J1199" s="67">
        <f t="shared" si="150"/>
        <v>0</v>
      </c>
      <c r="K1199" s="68">
        <f t="shared" si="151"/>
        <v>0</v>
      </c>
      <c r="L1199" s="5"/>
      <c r="M1199" s="5"/>
      <c r="N1199" s="45"/>
      <c r="O1199" s="45"/>
      <c r="P1199" s="45"/>
      <c r="Q1199" s="45"/>
      <c r="S1199" s="45"/>
      <c r="T1199" s="45"/>
      <c r="U1199" s="45"/>
      <c r="V1199" s="45"/>
      <c r="W1199" s="45"/>
      <c r="X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Q1199" s="45"/>
      <c r="AR1199" s="45"/>
      <c r="AS1199" s="45"/>
      <c r="AT1199" s="47"/>
      <c r="AU1199" s="45"/>
      <c r="AV1199" s="45"/>
      <c r="AW1199" s="45"/>
      <c r="AX1199" s="45"/>
      <c r="AY1199" s="45"/>
      <c r="AZ1199" s="45"/>
      <c r="BA1199" s="45"/>
      <c r="BC1199" s="45"/>
      <c r="BD1199" s="45"/>
      <c r="BE1199" s="45"/>
      <c r="BF1199" s="45"/>
      <c r="BG1199" s="45"/>
      <c r="BH1199" s="45"/>
      <c r="BI1199" s="45"/>
      <c r="BJ1199" s="45"/>
      <c r="BK1199" s="48"/>
      <c r="BL1199" s="45"/>
      <c r="BM1199" s="45"/>
      <c r="BN1199" s="45"/>
      <c r="BO1199" s="45"/>
      <c r="BP1199" s="45"/>
      <c r="BQ1199" s="45"/>
      <c r="BR1199" s="45"/>
      <c r="BS1199" s="45"/>
      <c r="BT1199" s="45"/>
      <c r="BU1199" s="45"/>
      <c r="BV1199" s="45"/>
      <c r="BW1199" s="45"/>
      <c r="BX1199" s="45"/>
      <c r="BY1199" s="45"/>
      <c r="BZ1199" s="47"/>
      <c r="CA1199" s="45"/>
      <c r="CB1199" s="45"/>
      <c r="CC1199" s="45"/>
      <c r="CE1199" s="45"/>
      <c r="CF1199" s="45"/>
      <c r="CH1199" s="45"/>
      <c r="CI1199" s="45"/>
      <c r="CJ1199" s="45"/>
      <c r="CK1199" s="45"/>
      <c r="CL1199" s="45"/>
      <c r="CM1199" s="45"/>
      <c r="CN1199" s="45"/>
      <c r="CO1199" s="45"/>
      <c r="CP1199" s="45"/>
      <c r="CQ1199" s="45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</row>
    <row r="1200" spans="1:11" ht="12.75" customHeight="1">
      <c r="A1200" s="56">
        <f t="shared" si="144"/>
        <v>86</v>
      </c>
      <c r="B1200" s="57">
        <f t="shared" si="145"/>
        <v>66</v>
      </c>
      <c r="C1200" s="58">
        <f t="shared" si="146"/>
        <v>47</v>
      </c>
      <c r="D1200" s="59">
        <f t="shared" si="147"/>
        <v>63</v>
      </c>
      <c r="H1200" s="65">
        <f t="shared" si="148"/>
        <v>1.259550942184123E-13</v>
      </c>
      <c r="I1200" s="66">
        <f t="shared" si="149"/>
        <v>0</v>
      </c>
      <c r="J1200" s="67">
        <f t="shared" si="150"/>
        <v>0</v>
      </c>
      <c r="K1200" s="68">
        <f t="shared" si="151"/>
        <v>0</v>
      </c>
    </row>
    <row r="1201" spans="1:116" ht="12.75" customHeight="1">
      <c r="A1201" s="56">
        <f t="shared" si="144"/>
        <v>86</v>
      </c>
      <c r="B1201" s="57">
        <f t="shared" si="145"/>
        <v>66</v>
      </c>
      <c r="C1201" s="58">
        <f t="shared" si="146"/>
        <v>47</v>
      </c>
      <c r="D1201" s="59">
        <f t="shared" si="147"/>
        <v>63</v>
      </c>
      <c r="E1201" s="77"/>
      <c r="F1201" s="77"/>
      <c r="H1201" s="65">
        <f t="shared" si="148"/>
        <v>1.259550942184123E-13</v>
      </c>
      <c r="I1201" s="66">
        <f t="shared" si="149"/>
        <v>0</v>
      </c>
      <c r="J1201" s="67">
        <f t="shared" si="150"/>
        <v>0</v>
      </c>
      <c r="K1201" s="68">
        <f t="shared" si="151"/>
        <v>0</v>
      </c>
      <c r="L1201" s="5"/>
      <c r="M1201" s="5"/>
      <c r="N1201" s="45"/>
      <c r="O1201" s="45"/>
      <c r="P1201" s="45"/>
      <c r="Q1201" s="45"/>
      <c r="S1201" s="45"/>
      <c r="T1201" s="45"/>
      <c r="U1201" s="45"/>
      <c r="V1201" s="45"/>
      <c r="W1201" s="45"/>
      <c r="X1201" s="45"/>
      <c r="Y1201" s="49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7"/>
      <c r="AU1201" s="45"/>
      <c r="AV1201" s="45"/>
      <c r="AW1201" s="45"/>
      <c r="AX1201" s="45"/>
      <c r="AY1201" s="45"/>
      <c r="AZ1201" s="45"/>
      <c r="BA1201" s="45"/>
      <c r="BC1201" s="45"/>
      <c r="BD1201" s="45"/>
      <c r="BE1201" s="45"/>
      <c r="BF1201" s="45"/>
      <c r="BG1201" s="45"/>
      <c r="BH1201" s="45"/>
      <c r="BI1201" s="45"/>
      <c r="BJ1201" s="45"/>
      <c r="BK1201" s="48"/>
      <c r="BL1201" s="45"/>
      <c r="BM1201" s="45"/>
      <c r="BN1201" s="45"/>
      <c r="BO1201" s="45"/>
      <c r="BP1201" s="45"/>
      <c r="BQ1201" s="45"/>
      <c r="BR1201" s="45"/>
      <c r="BS1201" s="45"/>
      <c r="BT1201" s="45"/>
      <c r="BU1201" s="45"/>
      <c r="BV1201" s="45"/>
      <c r="BW1201" s="45"/>
      <c r="BX1201" s="45"/>
      <c r="BY1201" s="45"/>
      <c r="BZ1201" s="47"/>
      <c r="CA1201" s="45"/>
      <c r="CB1201" s="45"/>
      <c r="CC1201" s="45"/>
      <c r="CE1201" s="45"/>
      <c r="CF1201" s="45"/>
      <c r="CH1201" s="45"/>
      <c r="CI1201" s="45"/>
      <c r="CJ1201" s="45"/>
      <c r="CK1201" s="45"/>
      <c r="CL1201" s="45"/>
      <c r="CM1201" s="45"/>
      <c r="CN1201" s="45"/>
      <c r="CO1201" s="45"/>
      <c r="CP1201" s="45"/>
      <c r="CQ1201" s="45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</row>
    <row r="1202" spans="1:11" ht="12.75" customHeight="1">
      <c r="A1202" s="56">
        <f t="shared" si="144"/>
        <v>86</v>
      </c>
      <c r="B1202" s="57">
        <f t="shared" si="145"/>
        <v>66</v>
      </c>
      <c r="C1202" s="58">
        <f t="shared" si="146"/>
        <v>47</v>
      </c>
      <c r="D1202" s="59">
        <f t="shared" si="147"/>
        <v>63</v>
      </c>
      <c r="H1202" s="65">
        <f t="shared" si="148"/>
        <v>1.259550942184123E-13</v>
      </c>
      <c r="I1202" s="66">
        <f t="shared" si="149"/>
        <v>0</v>
      </c>
      <c r="J1202" s="67">
        <f t="shared" si="150"/>
        <v>0</v>
      </c>
      <c r="K1202" s="68">
        <f t="shared" si="151"/>
        <v>0</v>
      </c>
    </row>
    <row r="1203" spans="1:11" ht="12.75" customHeight="1">
      <c r="A1203" s="56">
        <f t="shared" si="144"/>
        <v>86</v>
      </c>
      <c r="B1203" s="57">
        <f t="shared" si="145"/>
        <v>66</v>
      </c>
      <c r="C1203" s="58">
        <f t="shared" si="146"/>
        <v>47</v>
      </c>
      <c r="D1203" s="59">
        <f t="shared" si="147"/>
        <v>63</v>
      </c>
      <c r="H1203" s="65">
        <f t="shared" si="148"/>
        <v>1.259550942184123E-13</v>
      </c>
      <c r="I1203" s="66">
        <f t="shared" si="149"/>
        <v>0</v>
      </c>
      <c r="J1203" s="67">
        <f t="shared" si="150"/>
        <v>0</v>
      </c>
      <c r="K1203" s="68">
        <f t="shared" si="151"/>
        <v>0</v>
      </c>
    </row>
    <row r="1204" spans="1:11" ht="12.75" customHeight="1">
      <c r="A1204" s="56">
        <f t="shared" si="144"/>
        <v>86</v>
      </c>
      <c r="B1204" s="57">
        <f t="shared" si="145"/>
        <v>66</v>
      </c>
      <c r="C1204" s="58">
        <f t="shared" si="146"/>
        <v>47</v>
      </c>
      <c r="D1204" s="59">
        <f t="shared" si="147"/>
        <v>63</v>
      </c>
      <c r="H1204" s="65">
        <f t="shared" si="148"/>
        <v>1.259550942184123E-13</v>
      </c>
      <c r="I1204" s="66">
        <f t="shared" si="149"/>
        <v>0</v>
      </c>
      <c r="J1204" s="67">
        <f t="shared" si="150"/>
        <v>0</v>
      </c>
      <c r="K1204" s="68">
        <f t="shared" si="151"/>
        <v>0</v>
      </c>
    </row>
    <row r="1205" spans="1:11" ht="12.75" customHeight="1">
      <c r="A1205" s="56">
        <f t="shared" si="144"/>
        <v>86</v>
      </c>
      <c r="B1205" s="57">
        <f t="shared" si="145"/>
        <v>66</v>
      </c>
      <c r="C1205" s="58">
        <f t="shared" si="146"/>
        <v>47</v>
      </c>
      <c r="D1205" s="59">
        <f t="shared" si="147"/>
        <v>63</v>
      </c>
      <c r="H1205" s="65">
        <f t="shared" si="148"/>
        <v>1.259550942184123E-13</v>
      </c>
      <c r="I1205" s="66">
        <f t="shared" si="149"/>
        <v>0</v>
      </c>
      <c r="J1205" s="67">
        <f t="shared" si="150"/>
        <v>0</v>
      </c>
      <c r="K1205" s="68">
        <f t="shared" si="151"/>
        <v>0</v>
      </c>
    </row>
    <row r="1206" spans="1:11" ht="12.75">
      <c r="A1206" s="56">
        <f t="shared" si="144"/>
        <v>86</v>
      </c>
      <c r="B1206" s="57">
        <f t="shared" si="145"/>
        <v>66</v>
      </c>
      <c r="C1206" s="58">
        <f t="shared" si="146"/>
        <v>47</v>
      </c>
      <c r="D1206" s="59">
        <f t="shared" si="147"/>
        <v>63</v>
      </c>
      <c r="H1206" s="65">
        <f t="shared" si="148"/>
        <v>1.259550942184123E-13</v>
      </c>
      <c r="I1206" s="66">
        <f t="shared" si="149"/>
        <v>0</v>
      </c>
      <c r="J1206" s="67">
        <f t="shared" si="150"/>
        <v>0</v>
      </c>
      <c r="K1206" s="68">
        <f t="shared" si="151"/>
        <v>0</v>
      </c>
    </row>
    <row r="1207" spans="1:116" ht="12.75">
      <c r="A1207" s="56">
        <f t="shared" si="144"/>
        <v>86</v>
      </c>
      <c r="B1207" s="57">
        <f t="shared" si="145"/>
        <v>66</v>
      </c>
      <c r="C1207" s="58">
        <f t="shared" si="146"/>
        <v>47</v>
      </c>
      <c r="D1207" s="59">
        <f t="shared" si="147"/>
        <v>63</v>
      </c>
      <c r="H1207" s="65">
        <f t="shared" si="148"/>
        <v>1.259550942184123E-13</v>
      </c>
      <c r="I1207" s="66">
        <f t="shared" si="149"/>
        <v>0</v>
      </c>
      <c r="J1207" s="67">
        <f t="shared" si="150"/>
        <v>0</v>
      </c>
      <c r="K1207" s="68">
        <f t="shared" si="151"/>
        <v>0</v>
      </c>
      <c r="L1207" s="5"/>
      <c r="M1207" s="4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7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5"/>
      <c r="BQ1207" s="45"/>
      <c r="BR1207" s="45"/>
      <c r="BS1207" s="45"/>
      <c r="BT1207" s="45"/>
      <c r="BU1207" s="45"/>
      <c r="BV1207" s="45"/>
      <c r="BW1207" s="45"/>
      <c r="BX1207" s="45"/>
      <c r="BY1207" s="45"/>
      <c r="BZ1207" s="47"/>
      <c r="CA1207" s="45"/>
      <c r="CB1207" s="45"/>
      <c r="CC1207" s="45"/>
      <c r="CD1207" s="45"/>
      <c r="CE1207" s="45"/>
      <c r="CF1207" s="45"/>
      <c r="CG1207" s="45"/>
      <c r="CH1207" s="45"/>
      <c r="CI1207" s="45"/>
      <c r="CJ1207" s="45"/>
      <c r="CK1207" s="45"/>
      <c r="CL1207" s="45"/>
      <c r="CM1207" s="45"/>
      <c r="CN1207" s="45"/>
      <c r="CO1207" s="45"/>
      <c r="CP1207" s="45"/>
      <c r="CQ1207" s="45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F1207" s="4"/>
      <c r="DG1207" s="4"/>
      <c r="DH1207" s="4"/>
      <c r="DI1207" s="4"/>
      <c r="DJ1207" s="4"/>
      <c r="DK1207" s="4"/>
      <c r="DL1207" s="4"/>
    </row>
    <row r="1208" spans="1:11" ht="12.75" customHeight="1">
      <c r="A1208" s="56">
        <f t="shared" si="144"/>
        <v>86</v>
      </c>
      <c r="B1208" s="57">
        <f t="shared" si="145"/>
        <v>66</v>
      </c>
      <c r="C1208" s="58">
        <f t="shared" si="146"/>
        <v>47</v>
      </c>
      <c r="D1208" s="59">
        <f t="shared" si="147"/>
        <v>63</v>
      </c>
      <c r="E1208" s="77"/>
      <c r="H1208" s="65">
        <f t="shared" si="148"/>
        <v>1.259550942184123E-13</v>
      </c>
      <c r="I1208" s="66">
        <f t="shared" si="149"/>
        <v>0</v>
      </c>
      <c r="J1208" s="67">
        <f t="shared" si="150"/>
        <v>0</v>
      </c>
      <c r="K1208" s="68">
        <f t="shared" si="151"/>
        <v>0</v>
      </c>
    </row>
    <row r="1209" spans="1:36" ht="12.75" customHeight="1">
      <c r="A1209" s="56">
        <f t="shared" si="144"/>
        <v>86</v>
      </c>
      <c r="B1209" s="57">
        <f t="shared" si="145"/>
        <v>66</v>
      </c>
      <c r="C1209" s="58">
        <f t="shared" si="146"/>
        <v>47</v>
      </c>
      <c r="D1209" s="59">
        <f t="shared" si="147"/>
        <v>63</v>
      </c>
      <c r="E1209" s="77"/>
      <c r="H1209" s="65">
        <f t="shared" si="148"/>
        <v>1.259550942184123E-13</v>
      </c>
      <c r="I1209" s="66">
        <f t="shared" si="149"/>
        <v>0</v>
      </c>
      <c r="J1209" s="67">
        <f t="shared" si="150"/>
        <v>0</v>
      </c>
      <c r="K1209" s="68">
        <f t="shared" si="151"/>
        <v>0</v>
      </c>
      <c r="AJ1209" s="45"/>
    </row>
    <row r="1210" spans="1:11" ht="12.75" customHeight="1">
      <c r="A1210" s="56">
        <f t="shared" si="144"/>
        <v>86</v>
      </c>
      <c r="B1210" s="57">
        <f t="shared" si="145"/>
        <v>66</v>
      </c>
      <c r="C1210" s="58">
        <f t="shared" si="146"/>
        <v>47</v>
      </c>
      <c r="D1210" s="59">
        <f t="shared" si="147"/>
        <v>63</v>
      </c>
      <c r="H1210" s="65">
        <f t="shared" si="148"/>
        <v>1.259550942184123E-13</v>
      </c>
      <c r="I1210" s="66">
        <f t="shared" si="149"/>
        <v>0</v>
      </c>
      <c r="J1210" s="67">
        <f t="shared" si="150"/>
        <v>0</v>
      </c>
      <c r="K1210" s="68">
        <f t="shared" si="151"/>
        <v>0</v>
      </c>
    </row>
    <row r="1211" spans="1:11" ht="12.75" customHeight="1">
      <c r="A1211" s="56">
        <f t="shared" si="144"/>
        <v>86</v>
      </c>
      <c r="B1211" s="57">
        <f t="shared" si="145"/>
        <v>66</v>
      </c>
      <c r="C1211" s="58">
        <f t="shared" si="146"/>
        <v>47</v>
      </c>
      <c r="D1211" s="59">
        <f t="shared" si="147"/>
        <v>63</v>
      </c>
      <c r="H1211" s="65">
        <f t="shared" si="148"/>
        <v>1.259550942184123E-13</v>
      </c>
      <c r="I1211" s="66">
        <f t="shared" si="149"/>
        <v>0</v>
      </c>
      <c r="J1211" s="67">
        <f t="shared" si="150"/>
        <v>0</v>
      </c>
      <c r="K1211" s="68">
        <f t="shared" si="151"/>
        <v>0</v>
      </c>
    </row>
    <row r="1212" spans="1:116" ht="12.75" customHeight="1">
      <c r="A1212" s="56">
        <f t="shared" si="144"/>
        <v>86</v>
      </c>
      <c r="B1212" s="57">
        <f t="shared" si="145"/>
        <v>66</v>
      </c>
      <c r="C1212" s="58">
        <f t="shared" si="146"/>
        <v>47</v>
      </c>
      <c r="D1212" s="59">
        <f t="shared" si="147"/>
        <v>63</v>
      </c>
      <c r="H1212" s="65">
        <f t="shared" si="148"/>
        <v>1.259550942184123E-13</v>
      </c>
      <c r="I1212" s="66">
        <f t="shared" si="149"/>
        <v>0</v>
      </c>
      <c r="J1212" s="67">
        <f t="shared" si="150"/>
        <v>0</v>
      </c>
      <c r="K1212" s="68">
        <f t="shared" si="151"/>
        <v>0</v>
      </c>
      <c r="L1212" s="5"/>
      <c r="M1212" s="4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7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5"/>
      <c r="BQ1212" s="45"/>
      <c r="BR1212" s="45"/>
      <c r="BS1212" s="45"/>
      <c r="BT1212" s="45"/>
      <c r="BU1212" s="45"/>
      <c r="BV1212" s="45"/>
      <c r="BW1212" s="45"/>
      <c r="BX1212" s="45"/>
      <c r="BY1212" s="45"/>
      <c r="BZ1212" s="47"/>
      <c r="CA1212" s="45"/>
      <c r="CB1212" s="45"/>
      <c r="CC1212" s="45"/>
      <c r="CD1212" s="45"/>
      <c r="CE1212" s="45"/>
      <c r="CF1212" s="45"/>
      <c r="CG1212" s="45"/>
      <c r="CH1212" s="45"/>
      <c r="CI1212" s="45"/>
      <c r="CJ1212" s="45"/>
      <c r="CK1212" s="45"/>
      <c r="CM1212" s="45"/>
      <c r="CN1212" s="45"/>
      <c r="CO1212" s="45"/>
      <c r="CP1212" s="45"/>
      <c r="CQ1212" s="45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  <c r="DL1212" s="4"/>
    </row>
    <row r="1213" spans="1:116" ht="12.75" customHeight="1">
      <c r="A1213" s="56">
        <f t="shared" si="144"/>
        <v>86</v>
      </c>
      <c r="B1213" s="57">
        <f t="shared" si="145"/>
        <v>66</v>
      </c>
      <c r="C1213" s="58">
        <f t="shared" si="146"/>
        <v>47</v>
      </c>
      <c r="D1213" s="59">
        <f t="shared" si="147"/>
        <v>63</v>
      </c>
      <c r="E1213" s="77"/>
      <c r="F1213" s="77"/>
      <c r="H1213" s="65">
        <f t="shared" si="148"/>
        <v>1.259550942184123E-13</v>
      </c>
      <c r="I1213" s="66">
        <f t="shared" si="149"/>
        <v>0</v>
      </c>
      <c r="J1213" s="67">
        <f t="shared" si="150"/>
        <v>0</v>
      </c>
      <c r="K1213" s="68">
        <f t="shared" si="151"/>
        <v>0</v>
      </c>
      <c r="L1213" s="5"/>
      <c r="M1213" s="5"/>
      <c r="N1213" s="45"/>
      <c r="O1213" s="45"/>
      <c r="P1213" s="45"/>
      <c r="Q1213" s="45"/>
      <c r="S1213" s="45"/>
      <c r="T1213" s="45"/>
      <c r="U1213" s="45"/>
      <c r="V1213" s="45"/>
      <c r="W1213" s="45"/>
      <c r="X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7"/>
      <c r="AU1213" s="45"/>
      <c r="AV1213" s="45"/>
      <c r="AW1213" s="45"/>
      <c r="AX1213" s="45"/>
      <c r="AY1213" s="45"/>
      <c r="AZ1213" s="45"/>
      <c r="BA1213" s="45"/>
      <c r="BC1213" s="45"/>
      <c r="BD1213" s="45"/>
      <c r="BF1213" s="45"/>
      <c r="BG1213" s="45"/>
      <c r="BH1213" s="45"/>
      <c r="BI1213" s="45"/>
      <c r="BJ1213" s="45"/>
      <c r="BK1213" s="46"/>
      <c r="BL1213" s="45"/>
      <c r="BM1213" s="45"/>
      <c r="BN1213" s="45"/>
      <c r="BO1213" s="45"/>
      <c r="BP1213" s="45"/>
      <c r="BQ1213" s="45"/>
      <c r="BR1213" s="45"/>
      <c r="BS1213" s="45"/>
      <c r="BT1213" s="45"/>
      <c r="BU1213" s="45"/>
      <c r="BV1213" s="45"/>
      <c r="BW1213" s="45"/>
      <c r="BX1213" s="45"/>
      <c r="BY1213" s="45"/>
      <c r="BZ1213" s="47"/>
      <c r="CA1213" s="45"/>
      <c r="CB1213" s="45"/>
      <c r="CC1213" s="45"/>
      <c r="CE1213" s="45"/>
      <c r="CF1213" s="45"/>
      <c r="CH1213" s="45"/>
      <c r="CI1213" s="45"/>
      <c r="CJ1213" s="45"/>
      <c r="CK1213" s="45"/>
      <c r="CL1213" s="45"/>
      <c r="CM1213" s="45"/>
      <c r="CN1213" s="45"/>
      <c r="CO1213" s="45"/>
      <c r="CP1213" s="45"/>
      <c r="CQ1213" s="45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  <c r="DL1213" s="4"/>
    </row>
    <row r="1214" spans="1:116" ht="12.75" customHeight="1">
      <c r="A1214" s="56">
        <f t="shared" si="144"/>
        <v>86</v>
      </c>
      <c r="B1214" s="57">
        <f t="shared" si="145"/>
        <v>66</v>
      </c>
      <c r="C1214" s="58">
        <f t="shared" si="146"/>
        <v>47</v>
      </c>
      <c r="D1214" s="59">
        <f t="shared" si="147"/>
        <v>63</v>
      </c>
      <c r="E1214" s="77"/>
      <c r="F1214" s="77"/>
      <c r="H1214" s="65">
        <f t="shared" si="148"/>
        <v>1.259550942184123E-13</v>
      </c>
      <c r="I1214" s="66">
        <f t="shared" si="149"/>
        <v>0</v>
      </c>
      <c r="J1214" s="67">
        <f t="shared" si="150"/>
        <v>0</v>
      </c>
      <c r="K1214" s="68">
        <f t="shared" si="151"/>
        <v>0</v>
      </c>
      <c r="L1214" s="5"/>
      <c r="M1214" s="5"/>
      <c r="N1214" s="45"/>
      <c r="O1214" s="45"/>
      <c r="P1214" s="45"/>
      <c r="Q1214" s="45"/>
      <c r="S1214" s="45"/>
      <c r="T1214" s="45"/>
      <c r="U1214" s="45"/>
      <c r="V1214" s="45"/>
      <c r="W1214" s="45"/>
      <c r="X1214" s="49"/>
      <c r="Y1214" s="49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7"/>
      <c r="AU1214" s="45"/>
      <c r="AV1214" s="45"/>
      <c r="AW1214" s="45"/>
      <c r="AX1214" s="45"/>
      <c r="AY1214" s="45"/>
      <c r="AZ1214" s="45"/>
      <c r="BA1214" s="45"/>
      <c r="BC1214" s="45"/>
      <c r="BD1214" s="45"/>
      <c r="BE1214" s="45"/>
      <c r="BF1214" s="45"/>
      <c r="BG1214" s="45"/>
      <c r="BH1214" s="45"/>
      <c r="BI1214" s="45"/>
      <c r="BJ1214" s="45"/>
      <c r="BK1214" s="48"/>
      <c r="BL1214" s="45"/>
      <c r="BM1214" s="45"/>
      <c r="BN1214" s="45"/>
      <c r="BO1214" s="45"/>
      <c r="BP1214" s="45"/>
      <c r="BQ1214" s="45"/>
      <c r="BR1214" s="45"/>
      <c r="BS1214" s="45"/>
      <c r="BT1214" s="45"/>
      <c r="BU1214" s="45"/>
      <c r="BV1214" s="45"/>
      <c r="BW1214" s="45"/>
      <c r="BX1214" s="45"/>
      <c r="BY1214" s="45"/>
      <c r="BZ1214" s="47"/>
      <c r="CA1214" s="45"/>
      <c r="CB1214" s="45"/>
      <c r="CC1214" s="45"/>
      <c r="CE1214" s="45"/>
      <c r="CF1214" s="45"/>
      <c r="CH1214" s="45"/>
      <c r="CI1214" s="45"/>
      <c r="CJ1214" s="45"/>
      <c r="CK1214" s="45"/>
      <c r="CL1214" s="45"/>
      <c r="CM1214" s="45"/>
      <c r="CN1214" s="45"/>
      <c r="CO1214" s="45"/>
      <c r="CP1214" s="45"/>
      <c r="CQ1214" s="45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  <c r="DL1214" s="4"/>
    </row>
    <row r="1215" spans="1:116" ht="12.75" customHeight="1">
      <c r="A1215" s="56">
        <f t="shared" si="144"/>
        <v>86</v>
      </c>
      <c r="B1215" s="57">
        <f t="shared" si="145"/>
        <v>66</v>
      </c>
      <c r="C1215" s="58">
        <f t="shared" si="146"/>
        <v>47</v>
      </c>
      <c r="D1215" s="59">
        <f t="shared" si="147"/>
        <v>63</v>
      </c>
      <c r="H1215" s="65">
        <f t="shared" si="148"/>
        <v>1.259550942184123E-13</v>
      </c>
      <c r="I1215" s="66">
        <f t="shared" si="149"/>
        <v>0</v>
      </c>
      <c r="J1215" s="67">
        <f t="shared" si="150"/>
        <v>0</v>
      </c>
      <c r="K1215" s="68">
        <f t="shared" si="151"/>
        <v>0</v>
      </c>
      <c r="CI1215" s="45"/>
      <c r="CQ1215" s="45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  <c r="DL1215" s="4"/>
    </row>
    <row r="1216" spans="1:11" ht="12.75" customHeight="1">
      <c r="A1216" s="56">
        <f t="shared" si="144"/>
        <v>86</v>
      </c>
      <c r="B1216" s="57">
        <f t="shared" si="145"/>
        <v>66</v>
      </c>
      <c r="C1216" s="58">
        <f t="shared" si="146"/>
        <v>47</v>
      </c>
      <c r="D1216" s="59">
        <f t="shared" si="147"/>
        <v>63</v>
      </c>
      <c r="H1216" s="65">
        <f t="shared" si="148"/>
        <v>1.259550942184123E-13</v>
      </c>
      <c r="I1216" s="66">
        <f t="shared" si="149"/>
        <v>0</v>
      </c>
      <c r="J1216" s="67">
        <f t="shared" si="150"/>
        <v>0</v>
      </c>
      <c r="K1216" s="68">
        <f t="shared" si="151"/>
        <v>0</v>
      </c>
    </row>
    <row r="1217" spans="1:11" ht="12.75" customHeight="1">
      <c r="A1217" s="56">
        <f t="shared" si="144"/>
        <v>86</v>
      </c>
      <c r="B1217" s="57">
        <f t="shared" si="145"/>
        <v>66</v>
      </c>
      <c r="C1217" s="58">
        <f t="shared" si="146"/>
        <v>47</v>
      </c>
      <c r="D1217" s="59">
        <f t="shared" si="147"/>
        <v>63</v>
      </c>
      <c r="H1217" s="65">
        <f t="shared" si="148"/>
        <v>1.259550942184123E-13</v>
      </c>
      <c r="I1217" s="66">
        <f t="shared" si="149"/>
        <v>0</v>
      </c>
      <c r="J1217" s="67">
        <f t="shared" si="150"/>
        <v>0</v>
      </c>
      <c r="K1217" s="68">
        <f t="shared" si="151"/>
        <v>0</v>
      </c>
    </row>
    <row r="1218" spans="1:116" ht="12.75" customHeight="1">
      <c r="A1218" s="56">
        <f t="shared" si="144"/>
        <v>86</v>
      </c>
      <c r="B1218" s="57">
        <f t="shared" si="145"/>
        <v>66</v>
      </c>
      <c r="C1218" s="58">
        <f t="shared" si="146"/>
        <v>47</v>
      </c>
      <c r="D1218" s="59">
        <f t="shared" si="147"/>
        <v>63</v>
      </c>
      <c r="H1218" s="65">
        <f t="shared" si="148"/>
        <v>1.259550942184123E-13</v>
      </c>
      <c r="I1218" s="66">
        <f t="shared" si="149"/>
        <v>0</v>
      </c>
      <c r="J1218" s="67">
        <f t="shared" si="150"/>
        <v>0</v>
      </c>
      <c r="K1218" s="68">
        <f t="shared" si="151"/>
        <v>0</v>
      </c>
      <c r="CI1218" s="45"/>
      <c r="CQ1218" s="45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  <c r="DC1218" s="4"/>
      <c r="DD1218" s="4"/>
      <c r="DE1218" s="4"/>
      <c r="DF1218" s="4"/>
      <c r="DG1218" s="4"/>
      <c r="DH1218" s="4"/>
      <c r="DI1218" s="4"/>
      <c r="DJ1218" s="4"/>
      <c r="DK1218" s="4"/>
      <c r="DL1218" s="4"/>
    </row>
    <row r="1219" spans="1:11" ht="12.75" customHeight="1">
      <c r="A1219" s="56">
        <f t="shared" si="144"/>
        <v>86</v>
      </c>
      <c r="B1219" s="57">
        <f t="shared" si="145"/>
        <v>66</v>
      </c>
      <c r="C1219" s="58">
        <f t="shared" si="146"/>
        <v>47</v>
      </c>
      <c r="D1219" s="59">
        <f t="shared" si="147"/>
        <v>63</v>
      </c>
      <c r="H1219" s="65">
        <f t="shared" si="148"/>
        <v>1.259550942184123E-13</v>
      </c>
      <c r="I1219" s="66">
        <f t="shared" si="149"/>
        <v>0</v>
      </c>
      <c r="J1219" s="67">
        <f t="shared" si="150"/>
        <v>0</v>
      </c>
      <c r="K1219" s="68">
        <f t="shared" si="151"/>
        <v>0</v>
      </c>
    </row>
    <row r="1220" spans="1:11" ht="12.75" customHeight="1">
      <c r="A1220" s="56">
        <f t="shared" si="144"/>
        <v>86</v>
      </c>
      <c r="B1220" s="57">
        <f t="shared" si="145"/>
        <v>66</v>
      </c>
      <c r="C1220" s="58">
        <f t="shared" si="146"/>
        <v>47</v>
      </c>
      <c r="D1220" s="59">
        <f t="shared" si="147"/>
        <v>63</v>
      </c>
      <c r="H1220" s="65">
        <f t="shared" si="148"/>
        <v>1.259550942184123E-13</v>
      </c>
      <c r="I1220" s="66">
        <f t="shared" si="149"/>
        <v>0</v>
      </c>
      <c r="J1220" s="67">
        <f t="shared" si="150"/>
        <v>0</v>
      </c>
      <c r="K1220" s="68">
        <f t="shared" si="151"/>
        <v>0</v>
      </c>
    </row>
    <row r="1221" spans="1:11" ht="12.75" customHeight="1">
      <c r="A1221" s="56">
        <f t="shared" si="144"/>
        <v>86</v>
      </c>
      <c r="B1221" s="57">
        <f t="shared" si="145"/>
        <v>66</v>
      </c>
      <c r="C1221" s="58">
        <f t="shared" si="146"/>
        <v>47</v>
      </c>
      <c r="D1221" s="59">
        <f t="shared" si="147"/>
        <v>63</v>
      </c>
      <c r="H1221" s="65">
        <f t="shared" si="148"/>
        <v>1.259550942184123E-13</v>
      </c>
      <c r="I1221" s="66">
        <f t="shared" si="149"/>
        <v>0</v>
      </c>
      <c r="J1221" s="67">
        <f t="shared" si="150"/>
        <v>0</v>
      </c>
      <c r="K1221" s="68">
        <f t="shared" si="151"/>
        <v>0</v>
      </c>
    </row>
    <row r="1222" spans="1:116" ht="12.75" customHeight="1">
      <c r="A1222" s="56">
        <f aca="true" t="shared" si="152" ref="A1222:A1285">RANK(H1222,H$6:H$1617,0)</f>
        <v>86</v>
      </c>
      <c r="B1222" s="57">
        <f aca="true" t="shared" si="153" ref="B1222:B1285">RANK(I1222,I$6:I$1617,0)</f>
        <v>66</v>
      </c>
      <c r="C1222" s="58">
        <f aca="true" t="shared" si="154" ref="C1222:C1285">RANK(J1222,J$6:J$1617,0)</f>
        <v>47</v>
      </c>
      <c r="D1222" s="59">
        <f aca="true" t="shared" si="155" ref="D1222:D1285">RANK(K1222,K$6:K$1617,0)</f>
        <v>63</v>
      </c>
      <c r="E1222" s="77"/>
      <c r="F1222" s="77"/>
      <c r="H1222" s="65">
        <f aca="true" t="shared" si="156" ref="H1222:H1285">(1000/LN(H$3/H$4))*LN(H$3/(EXP(LN(I$3)-I1222/(1000/LN(I$3/I$4)))+EXP(LN(J$3)-J1222/(1000/LN(J$3/J$4)))+EXP(LN(K$3)-K1222/(1000/LN(K$3/K$4)))))</f>
        <v>1.259550942184123E-13</v>
      </c>
      <c r="I1222" s="66">
        <f aca="true" t="shared" si="157" ref="I1222:I1285">(1000/LN(I$3/I$4))*LN(I$3/(LN(1+IF(ISBLANK(R1222),R$3,R1222))+LN(1+IF(ISBLANK(Y1222),Y$3,Y1222))+LN(1+IF(ISBLANK(AJ1222),AJ$3,AJ1222))+LN(1+IF(ISBLANK(L1222),L$3,L1222))+LN(1+IF(ISBLANK(AR1222),AR$3,AR1222))+LN(1+IF(ISBLANK(AI1222),AI$3,AI1222))+LN(1+IF(ISBLANK(AO1222),AO$3,AO1222))+LN(1+IF(ISBLANK(AM1222),AM$3,AM1222))+LN(1+IF(ISBLANK(P1222),P$3,P1222))+LN(1+IF(ISBLANK(AP1222),AP$3,AP1222))+LN(1+IF(ISBLANK(X1222),X$3,X1222))+LN(1+IF(ISBLANK(M1222),M$3,M1222))+LN(1+IF(ISBLANK(AS1222),AS$3,AS1222))+LN(1+IF(ISBLANK(AL1222),AL$3,AL1222))+LN(1+IF(ISBLANK(AH1222),AH$3,AH1222))+LN(1+IF(ISBLANK(T1222),T$3,T1222))+LN(1+IF(ISBLANK(AC1222),AC$3,AC1222))+LN(1+IF(ISBLANK(Z1222),Z$3,Z1222))+LN(1+IF(ISBLANK(AA1222),AA$3,AA1222))+LN(1+IF(ISBLANK(U1222),U$3,U1222))+LN(1+IF(ISBLANK(V1222),V$3,V1222))+LN(1+IF(ISBLANK(O1222),O$3,O1222))+LN(1+IF(ISBLANK(W1222),W$3,W1222))+LN(1+IF(ISBLANK(AB1222),AB$3,AB1222))+LN(1+IF(ISBLANK(N1222),N$3,N1222))+LN(1+IF(ISBLANK(AQ1222),AQ$3,AQ1222))+LN(1+IF(ISBLANK(AU1222),AU$3,AU1222))+LN(1+IF(ISBLANK(S1222),S$3,S1222))+LN(1+IF(ISBLANK(AF1222),AF$3,AF1222))+LN(1+IF(ISBLANK(AV1222),AV$3,AV1222))+LN(1+IF(ISBLANK(AW1222),AW$3,AW1222))+LN(1+IF(ISBLANK(AX1222),AX$3,AX1222))+LN(1+IF(ISBLANK(AY1222),AY$3,AY1222))+LN(1+IF(ISBLANK(AZ1222),AZ$3,AZ1222))+LN(1+IF(ISBLANK(Q1222),Q$3,Q1222))+LN(1+IF(ISBLANK(AN1222),AN$3,AN1222))+LN(1+IF(ISBLANK(AG1222),AG$3,AG1222))+LN(1+IF(ISBLANK(AK1222),AK$3,AK1222))+LN(1+IF(ISBLANK(AE1222),AE$3,AE1222))+LN(1+IF(ISBLANK(AD1222),AD$3,AD1222))+LN(1+IF(ISBLANK(AT1222),AT$3,AT1222))))</f>
        <v>0</v>
      </c>
      <c r="J1222" s="67">
        <f aca="true" t="shared" si="158" ref="J1222:J1285">(1000/LN(J$3/J$4))*LN(J$3/(LN(1+IF(ISBLANK(BB1222),BB$3,BB1222))+LN(1+IF(ISBLANK(BK1222),BK$3,BK1222))+LN(1+IF(ISBLANK(BA1222),BA$3,BA1222))+LN(1+IF(ISBLANK(BJ1222),BJ$3,BJ1222))+LN(1+IF(ISBLANK(BE1222),BE$3,BE1222))+LN(1+IF(ISBLANK(BM1222),BM$3,BM1222))+LN(1+IF(ISBLANK(BF1222),BF$3,BF1222))+LN(1+IF(ISBLANK(BH1222),BH$3,BH1222))+LN(1+IF(ISBLANK(BI1222),BI$3,BI1222))+LN(1+IF(ISBLANK(BC1222),BC$3,BC1222))+LN(1+IF(ISBLANK(BL1222),BL$3,BL1222))+LN(1+IF(ISBLANK(BG1222),BG$3,BG1222))+LN(1+IF(ISBLANK(BD1222),BD$3,BD1222))+LN(1+IF(ISBLANK(BN1222),BN$3,BN1222))+LN(1+IF(ISBLANK(BO1222),BO$3,BO1222))+LN(1+IF(ISBLANK(BP1222),BP$3,BP1222))+LN(1+IF(ISBLANK(BQ1222),BQ$3,BQ1222))+LN(1+IF(ISBLANK(BR1222),BR$3,BR1222))+LN(1+IF(ISBLANK(BS1222),BS$3,BS1222))+LN(1+IF(ISBLANK(BT1222),BT$3,BT1222))+LN(1+IF(ISBLANK(BU1222),BU$3,BU1222))+LN(1+IF(ISBLANK(BV1222),BV$3,BV1222))+LN(1+IF(ISBLANK(BW1222),BW$3,BW1222))+LN(1+IF(ISBLANK(BX1222),BX$3,BX1222))+LN(1+IF(ISBLANK(BY1222),BY$3,BY1222))+LN(1+IF(ISBLANK(BZ1222),BZ$3,BZ1222))))</f>
        <v>0</v>
      </c>
      <c r="K1222" s="68">
        <f aca="true" t="shared" si="159" ref="K1222:K1285">(1000/LN(K$3/K$4))*LN($K$3/(LN(1+IF(ISBLANK(CG1222),CG$3,CG1222))+LN(1+IF(ISBLANK(CD1222),CD$3,CD1222))+LN(1+IF(ISBLANK(CF1222),CF$3,CF1222))+LN(1+IF(ISBLANK(DC1222),DC$3,DC1222))+LN(1+IF(ISBLANK(DD1222),DD$3,DD1222))/2+LN(1+IF(ISBLANK(CN1222),CN$3,CN1222))+LN(1+IF(ISBLANK(DB1222),DB$3,DB1222))+LN(1+IF(ISBLANK(DE1222),DE$3,DE1222))+LN(1+IF(ISBLANK(CZ1222),CZ$3,CZ1222))+LN(1+IF(ISBLANK(DA1222),DA$3,DA1222))/2+LN(1+IF(ISBLANK(CO1222),CO$3,CO1222))+LN(1+IF(ISBLANK(CV1222),CV$3,CV1222))+LN(1+IF(ISBLANK(DF1222),DF$3,DF1222))+LN(1+IF(ISBLANK(DG1222),DG$3,DG1222))/2+LN(1+IF(ISBLANK(CM1222),CM$3,CM1222))+LN(1+IF(ISBLANK(CB1222),CB$3,CB1222))+LN(1+IF(ISBLANK(CC1222),CC$3,CC1222))/2+LN(1+IF(ISBLANK(CW1222),CW$3,CW1222))+LN(1+IF(ISBLANK(CJ1222),CJ$3,CJ1222))+LN(1+IF(ISBLANK(CK1222),CK$3,CK1222))+LN(1+IF(ISBLANK(CL1222),CL$3,CL1222))+LN(1+IF(ISBLANK(CR1222),CR$3,CR1222))+LN(1+IF(ISBLANK(DJ1222),DJ$3,DJ1222))+LN(1+IF(ISBLANK(CU1222),CU$3,CU1222))+LN(1+IF(ISBLANK(CE1222),CE$3,CE1222))+LN(1+IF(ISBLANK(CP1222),CP$3,CP1222))+LN(1+IF(ISBLANK(CQ1222),CQ$3,CQ1222))+LN(1+IF(ISBLANK(CS1222),CS$3,CS1222))+LN(1+IF(ISBLANK(CI1222),CI$3,CI1222))+LN(1+IF(ISBLANK(DK1222),DK$3,DK1222))+LN(1+IF(ISBLANK(DL1222),DL$3,DL1222))+LN(1+IF(ISBLANK(CX1222),CX$3,CX1222))+LN(1+IF(ISBLANK(CY1222),CY$3,CY1222))+LN(1+IF(ISBLANK(CH1222),CH$3,CH1222))+LN(1+IF(ISBLANK(CA1222),CA$3,CA1222))+LN(1+IF(ISBLANK(CT1222),CT$3,CT1222))++LN(1+IF(ISBLANK(DH1222),DH$3,DH1222))+LN(1+IF(ISBLANK(DI1222),DI$3,DI1222))/2))</f>
        <v>0</v>
      </c>
      <c r="L1222" s="5"/>
      <c r="M1222" s="5"/>
      <c r="N1222" s="45"/>
      <c r="O1222" s="45"/>
      <c r="P1222" s="45"/>
      <c r="Q1222" s="45"/>
      <c r="S1222" s="45"/>
      <c r="T1222" s="45"/>
      <c r="U1222" s="45"/>
      <c r="V1222" s="45"/>
      <c r="W1222" s="45"/>
      <c r="X1222" s="49"/>
      <c r="Z1222" s="45"/>
      <c r="AA1222" s="45"/>
      <c r="AB1222" s="45"/>
      <c r="AC1222" s="45"/>
      <c r="AD1222" s="45"/>
      <c r="AE1222" s="45"/>
      <c r="AF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7"/>
      <c r="AU1222" s="45"/>
      <c r="AV1222" s="45"/>
      <c r="AW1222" s="45"/>
      <c r="AX1222" s="45"/>
      <c r="AY1222" s="45"/>
      <c r="AZ1222" s="45"/>
      <c r="BA1222" s="45"/>
      <c r="BC1222" s="45"/>
      <c r="BD1222" s="45"/>
      <c r="BE1222" s="45"/>
      <c r="BF1222" s="45"/>
      <c r="BG1222" s="45"/>
      <c r="BH1222" s="45"/>
      <c r="BI1222" s="45"/>
      <c r="BJ1222" s="45"/>
      <c r="BK1222" s="48"/>
      <c r="BL1222" s="45"/>
      <c r="BM1222" s="45"/>
      <c r="BN1222" s="45"/>
      <c r="BO1222" s="45"/>
      <c r="BP1222" s="45"/>
      <c r="BQ1222" s="45"/>
      <c r="BR1222" s="45"/>
      <c r="BS1222" s="45"/>
      <c r="BT1222" s="45"/>
      <c r="BU1222" s="45"/>
      <c r="BV1222" s="45"/>
      <c r="BW1222" s="45"/>
      <c r="BX1222" s="45"/>
      <c r="BY1222" s="45"/>
      <c r="BZ1222" s="47"/>
      <c r="CA1222" s="45"/>
      <c r="CB1222" s="45"/>
      <c r="CC1222" s="49"/>
      <c r="CE1222" s="45"/>
      <c r="CF1222" s="45"/>
      <c r="CH1222" s="45"/>
      <c r="CI1222" s="45"/>
      <c r="CJ1222" s="45"/>
      <c r="CK1222" s="45"/>
      <c r="CL1222" s="45"/>
      <c r="CM1222" s="45"/>
      <c r="CN1222" s="45"/>
      <c r="CO1222" s="45"/>
      <c r="CP1222" s="45"/>
      <c r="CQ1222" s="45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  <c r="DC1222" s="4"/>
      <c r="DD1222" s="4"/>
      <c r="DE1222" s="4"/>
      <c r="DF1222" s="4"/>
      <c r="DG1222" s="4"/>
      <c r="DH1222" s="4"/>
      <c r="DI1222" s="4"/>
      <c r="DJ1222" s="4"/>
      <c r="DK1222" s="4"/>
      <c r="DL1222" s="4"/>
    </row>
    <row r="1223" spans="1:11" ht="12.75">
      <c r="A1223" s="56">
        <f t="shared" si="152"/>
        <v>86</v>
      </c>
      <c r="B1223" s="57">
        <f t="shared" si="153"/>
        <v>66</v>
      </c>
      <c r="C1223" s="58">
        <f t="shared" si="154"/>
        <v>47</v>
      </c>
      <c r="D1223" s="59">
        <f t="shared" si="155"/>
        <v>63</v>
      </c>
      <c r="H1223" s="65">
        <f t="shared" si="156"/>
        <v>1.259550942184123E-13</v>
      </c>
      <c r="I1223" s="66">
        <f t="shared" si="157"/>
        <v>0</v>
      </c>
      <c r="J1223" s="67">
        <f t="shared" si="158"/>
        <v>0</v>
      </c>
      <c r="K1223" s="68">
        <f t="shared" si="159"/>
        <v>0</v>
      </c>
    </row>
    <row r="1224" spans="1:11" ht="12.75" customHeight="1">
      <c r="A1224" s="56">
        <f t="shared" si="152"/>
        <v>86</v>
      </c>
      <c r="B1224" s="57">
        <f t="shared" si="153"/>
        <v>66</v>
      </c>
      <c r="C1224" s="58">
        <f t="shared" si="154"/>
        <v>47</v>
      </c>
      <c r="D1224" s="59">
        <f t="shared" si="155"/>
        <v>63</v>
      </c>
      <c r="H1224" s="65">
        <f t="shared" si="156"/>
        <v>1.259550942184123E-13</v>
      </c>
      <c r="I1224" s="66">
        <f t="shared" si="157"/>
        <v>0</v>
      </c>
      <c r="J1224" s="67">
        <f t="shared" si="158"/>
        <v>0</v>
      </c>
      <c r="K1224" s="68">
        <f t="shared" si="159"/>
        <v>0</v>
      </c>
    </row>
    <row r="1225" spans="1:11" ht="12.75">
      <c r="A1225" s="56">
        <f t="shared" si="152"/>
        <v>86</v>
      </c>
      <c r="B1225" s="57">
        <f t="shared" si="153"/>
        <v>66</v>
      </c>
      <c r="C1225" s="58">
        <f t="shared" si="154"/>
        <v>47</v>
      </c>
      <c r="D1225" s="59">
        <f t="shared" si="155"/>
        <v>63</v>
      </c>
      <c r="H1225" s="65">
        <f t="shared" si="156"/>
        <v>1.259550942184123E-13</v>
      </c>
      <c r="I1225" s="66">
        <f t="shared" si="157"/>
        <v>0</v>
      </c>
      <c r="J1225" s="67">
        <f t="shared" si="158"/>
        <v>0</v>
      </c>
      <c r="K1225" s="68">
        <f t="shared" si="159"/>
        <v>0</v>
      </c>
    </row>
    <row r="1226" spans="1:11" ht="12.75" customHeight="1">
      <c r="A1226" s="56">
        <f t="shared" si="152"/>
        <v>86</v>
      </c>
      <c r="B1226" s="57">
        <f t="shared" si="153"/>
        <v>66</v>
      </c>
      <c r="C1226" s="58">
        <f t="shared" si="154"/>
        <v>47</v>
      </c>
      <c r="D1226" s="59">
        <f t="shared" si="155"/>
        <v>63</v>
      </c>
      <c r="H1226" s="65">
        <f t="shared" si="156"/>
        <v>1.259550942184123E-13</v>
      </c>
      <c r="I1226" s="66">
        <f t="shared" si="157"/>
        <v>0</v>
      </c>
      <c r="J1226" s="67">
        <f t="shared" si="158"/>
        <v>0</v>
      </c>
      <c r="K1226" s="68">
        <f t="shared" si="159"/>
        <v>0</v>
      </c>
    </row>
    <row r="1227" spans="1:116" ht="12.75" customHeight="1">
      <c r="A1227" s="56">
        <f t="shared" si="152"/>
        <v>86</v>
      </c>
      <c r="B1227" s="57">
        <f t="shared" si="153"/>
        <v>66</v>
      </c>
      <c r="C1227" s="58">
        <f t="shared" si="154"/>
        <v>47</v>
      </c>
      <c r="D1227" s="59">
        <f t="shared" si="155"/>
        <v>63</v>
      </c>
      <c r="E1227" s="77"/>
      <c r="F1227" s="77"/>
      <c r="H1227" s="65">
        <f t="shared" si="156"/>
        <v>1.259550942184123E-13</v>
      </c>
      <c r="I1227" s="66">
        <f t="shared" si="157"/>
        <v>0</v>
      </c>
      <c r="J1227" s="67">
        <f t="shared" si="158"/>
        <v>0</v>
      </c>
      <c r="K1227" s="68">
        <f t="shared" si="159"/>
        <v>0</v>
      </c>
      <c r="L1227" s="5"/>
      <c r="M1227" s="5"/>
      <c r="N1227" s="45"/>
      <c r="O1227" s="45"/>
      <c r="P1227" s="45"/>
      <c r="Q1227" s="45"/>
      <c r="S1227" s="45"/>
      <c r="T1227" s="45"/>
      <c r="U1227" s="45"/>
      <c r="V1227" s="45"/>
      <c r="W1227" s="45"/>
      <c r="X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7"/>
      <c r="AU1227" s="45"/>
      <c r="AV1227" s="45"/>
      <c r="AW1227" s="45"/>
      <c r="AX1227" s="45"/>
      <c r="AY1227" s="45"/>
      <c r="AZ1227" s="45"/>
      <c r="BA1227" s="45"/>
      <c r="BC1227" s="45"/>
      <c r="BD1227" s="45"/>
      <c r="BE1227" s="45"/>
      <c r="BF1227" s="45"/>
      <c r="BG1227" s="45"/>
      <c r="BH1227" s="45"/>
      <c r="BI1227" s="45"/>
      <c r="BJ1227" s="45"/>
      <c r="BK1227" s="48"/>
      <c r="BL1227" s="45"/>
      <c r="BM1227" s="45"/>
      <c r="BN1227" s="45"/>
      <c r="BO1227" s="45"/>
      <c r="BP1227" s="45"/>
      <c r="BQ1227" s="45"/>
      <c r="BR1227" s="45"/>
      <c r="BS1227" s="45"/>
      <c r="BT1227" s="45"/>
      <c r="BU1227" s="45"/>
      <c r="BV1227" s="45"/>
      <c r="BW1227" s="45"/>
      <c r="BX1227" s="45"/>
      <c r="BY1227" s="45"/>
      <c r="BZ1227" s="47"/>
      <c r="CA1227" s="45"/>
      <c r="CB1227" s="45"/>
      <c r="CC1227" s="45"/>
      <c r="CE1227" s="45"/>
      <c r="CF1227" s="45"/>
      <c r="CH1227" s="45"/>
      <c r="CI1227" s="45"/>
      <c r="CJ1227" s="45"/>
      <c r="CK1227" s="45"/>
      <c r="CL1227" s="45"/>
      <c r="CM1227" s="45"/>
      <c r="CN1227" s="45"/>
      <c r="CO1227" s="45"/>
      <c r="CP1227" s="45"/>
      <c r="CQ1227" s="45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  <c r="DC1227" s="4"/>
      <c r="DD1227" s="4"/>
      <c r="DE1227" s="4"/>
      <c r="DF1227" s="4"/>
      <c r="DG1227" s="4"/>
      <c r="DH1227" s="4"/>
      <c r="DI1227" s="4"/>
      <c r="DJ1227" s="4"/>
      <c r="DK1227" s="4"/>
      <c r="DL1227" s="4"/>
    </row>
    <row r="1228" spans="1:11" ht="12.75" customHeight="1">
      <c r="A1228" s="56">
        <f t="shared" si="152"/>
        <v>86</v>
      </c>
      <c r="B1228" s="57">
        <f t="shared" si="153"/>
        <v>66</v>
      </c>
      <c r="C1228" s="58">
        <f t="shared" si="154"/>
        <v>47</v>
      </c>
      <c r="D1228" s="59">
        <f t="shared" si="155"/>
        <v>63</v>
      </c>
      <c r="H1228" s="65">
        <f t="shared" si="156"/>
        <v>1.259550942184123E-13</v>
      </c>
      <c r="I1228" s="66">
        <f t="shared" si="157"/>
        <v>0</v>
      </c>
      <c r="J1228" s="67">
        <f t="shared" si="158"/>
        <v>0</v>
      </c>
      <c r="K1228" s="68">
        <f t="shared" si="159"/>
        <v>0</v>
      </c>
    </row>
    <row r="1229" spans="1:11" ht="12.75" customHeight="1">
      <c r="A1229" s="56">
        <f t="shared" si="152"/>
        <v>86</v>
      </c>
      <c r="B1229" s="57">
        <f t="shared" si="153"/>
        <v>66</v>
      </c>
      <c r="C1229" s="58">
        <f t="shared" si="154"/>
        <v>47</v>
      </c>
      <c r="D1229" s="59">
        <f t="shared" si="155"/>
        <v>63</v>
      </c>
      <c r="H1229" s="65">
        <f t="shared" si="156"/>
        <v>1.259550942184123E-13</v>
      </c>
      <c r="I1229" s="66">
        <f t="shared" si="157"/>
        <v>0</v>
      </c>
      <c r="J1229" s="67">
        <f t="shared" si="158"/>
        <v>0</v>
      </c>
      <c r="K1229" s="68">
        <f t="shared" si="159"/>
        <v>0</v>
      </c>
    </row>
    <row r="1230" spans="1:11" ht="12.75" customHeight="1">
      <c r="A1230" s="56">
        <f t="shared" si="152"/>
        <v>86</v>
      </c>
      <c r="B1230" s="57">
        <f t="shared" si="153"/>
        <v>66</v>
      </c>
      <c r="C1230" s="58">
        <f t="shared" si="154"/>
        <v>47</v>
      </c>
      <c r="D1230" s="59">
        <f t="shared" si="155"/>
        <v>63</v>
      </c>
      <c r="H1230" s="65">
        <f t="shared" si="156"/>
        <v>1.259550942184123E-13</v>
      </c>
      <c r="I1230" s="66">
        <f t="shared" si="157"/>
        <v>0</v>
      </c>
      <c r="J1230" s="67">
        <f t="shared" si="158"/>
        <v>0</v>
      </c>
      <c r="K1230" s="68">
        <f t="shared" si="159"/>
        <v>0</v>
      </c>
    </row>
    <row r="1231" spans="1:116" ht="12.75" customHeight="1">
      <c r="A1231" s="56">
        <f t="shared" si="152"/>
        <v>86</v>
      </c>
      <c r="B1231" s="57">
        <f t="shared" si="153"/>
        <v>66</v>
      </c>
      <c r="C1231" s="58">
        <f t="shared" si="154"/>
        <v>47</v>
      </c>
      <c r="D1231" s="59">
        <f t="shared" si="155"/>
        <v>63</v>
      </c>
      <c r="H1231" s="65">
        <f t="shared" si="156"/>
        <v>1.259550942184123E-13</v>
      </c>
      <c r="I1231" s="66">
        <f t="shared" si="157"/>
        <v>0</v>
      </c>
      <c r="J1231" s="67">
        <f t="shared" si="158"/>
        <v>0</v>
      </c>
      <c r="K1231" s="68">
        <f t="shared" si="159"/>
        <v>0</v>
      </c>
      <c r="L1231" s="5"/>
      <c r="M1231" s="5"/>
      <c r="N1231" s="45"/>
      <c r="O1231" s="45"/>
      <c r="P1231" s="45"/>
      <c r="Q1231" s="45"/>
      <c r="R1231" s="48"/>
      <c r="S1231" s="45"/>
      <c r="T1231" s="45"/>
      <c r="U1231" s="45"/>
      <c r="V1231" s="45"/>
      <c r="W1231" s="45"/>
      <c r="X1231" s="45"/>
      <c r="Y1231" s="48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7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5"/>
      <c r="BQ1231" s="45"/>
      <c r="BR1231" s="45"/>
      <c r="BS1231" s="45"/>
      <c r="BT1231" s="45"/>
      <c r="BU1231" s="45"/>
      <c r="BV1231" s="45"/>
      <c r="BW1231" s="45"/>
      <c r="BX1231" s="45"/>
      <c r="BY1231" s="45"/>
      <c r="BZ1231" s="47"/>
      <c r="CA1231" s="45"/>
      <c r="CB1231" s="45"/>
      <c r="CC1231" s="45"/>
      <c r="CD1231" s="45"/>
      <c r="CE1231" s="45"/>
      <c r="CF1231" s="45"/>
      <c r="CG1231" s="45"/>
      <c r="CH1231" s="45"/>
      <c r="CI1231" s="45"/>
      <c r="CJ1231" s="45"/>
      <c r="CK1231" s="45"/>
      <c r="CL1231" s="45"/>
      <c r="CM1231" s="45"/>
      <c r="CN1231" s="45"/>
      <c r="CO1231" s="45"/>
      <c r="CP1231" s="45"/>
      <c r="CQ1231" s="45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  <c r="DC1231" s="4"/>
      <c r="DD1231" s="4"/>
      <c r="DF1231" s="4"/>
      <c r="DG1231" s="4"/>
      <c r="DH1231" s="4"/>
      <c r="DI1231" s="4"/>
      <c r="DJ1231" s="4"/>
      <c r="DK1231" s="4"/>
      <c r="DL1231" s="4"/>
    </row>
    <row r="1232" spans="1:116" ht="12.75" customHeight="1">
      <c r="A1232" s="56">
        <f t="shared" si="152"/>
        <v>86</v>
      </c>
      <c r="B1232" s="57">
        <f t="shared" si="153"/>
        <v>66</v>
      </c>
      <c r="C1232" s="58">
        <f t="shared" si="154"/>
        <v>47</v>
      </c>
      <c r="D1232" s="59">
        <f t="shared" si="155"/>
        <v>63</v>
      </c>
      <c r="F1232" s="77"/>
      <c r="H1232" s="65">
        <f t="shared" si="156"/>
        <v>1.259550942184123E-13</v>
      </c>
      <c r="I1232" s="66">
        <f t="shared" si="157"/>
        <v>0</v>
      </c>
      <c r="J1232" s="67">
        <f t="shared" si="158"/>
        <v>0</v>
      </c>
      <c r="K1232" s="68">
        <f t="shared" si="159"/>
        <v>0</v>
      </c>
      <c r="L1232" s="5"/>
      <c r="M1232" s="5"/>
      <c r="N1232" s="45"/>
      <c r="O1232" s="45"/>
      <c r="P1232" s="45"/>
      <c r="Q1232" s="45"/>
      <c r="S1232" s="45"/>
      <c r="T1232" s="45"/>
      <c r="U1232" s="45"/>
      <c r="V1232" s="45"/>
      <c r="W1232" s="45"/>
      <c r="X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7"/>
      <c r="AU1232" s="45"/>
      <c r="AV1232" s="45"/>
      <c r="AW1232" s="45"/>
      <c r="AX1232" s="45"/>
      <c r="AY1232" s="45"/>
      <c r="AZ1232" s="45"/>
      <c r="BA1232" s="45"/>
      <c r="BC1232" s="45"/>
      <c r="BD1232" s="45"/>
      <c r="BE1232" s="45"/>
      <c r="BF1232" s="45"/>
      <c r="BG1232" s="45"/>
      <c r="BH1232" s="45"/>
      <c r="BI1232" s="45"/>
      <c r="BJ1232" s="45"/>
      <c r="BK1232" s="48"/>
      <c r="BL1232" s="45"/>
      <c r="BM1232" s="45"/>
      <c r="BN1232" s="45"/>
      <c r="BO1232" s="45"/>
      <c r="BP1232" s="45"/>
      <c r="BQ1232" s="45"/>
      <c r="BR1232" s="45"/>
      <c r="BS1232" s="45"/>
      <c r="BT1232" s="45"/>
      <c r="BU1232" s="45"/>
      <c r="BV1232" s="45"/>
      <c r="BW1232" s="45"/>
      <c r="BX1232" s="45"/>
      <c r="BY1232" s="45"/>
      <c r="BZ1232" s="47"/>
      <c r="CA1232" s="45"/>
      <c r="CB1232" s="45"/>
      <c r="CC1232" s="45"/>
      <c r="CE1232" s="45"/>
      <c r="CF1232" s="45"/>
      <c r="CH1232" s="45"/>
      <c r="CI1232" s="45"/>
      <c r="CJ1232" s="45"/>
      <c r="CK1232" s="45"/>
      <c r="CL1232" s="45"/>
      <c r="CM1232" s="45"/>
      <c r="CN1232" s="45"/>
      <c r="CO1232" s="45"/>
      <c r="CP1232" s="45"/>
      <c r="CQ1232" s="45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  <c r="DC1232" s="4"/>
      <c r="DD1232" s="4"/>
      <c r="DE1232" s="4"/>
      <c r="DF1232" s="4"/>
      <c r="DG1232" s="4"/>
      <c r="DH1232" s="4"/>
      <c r="DI1232" s="4"/>
      <c r="DJ1232" s="4"/>
      <c r="DK1232" s="4"/>
      <c r="DL1232" s="4"/>
    </row>
    <row r="1233" spans="1:11" ht="12.75" customHeight="1">
      <c r="A1233" s="56">
        <f t="shared" si="152"/>
        <v>86</v>
      </c>
      <c r="B1233" s="57">
        <f t="shared" si="153"/>
        <v>66</v>
      </c>
      <c r="C1233" s="58">
        <f t="shared" si="154"/>
        <v>47</v>
      </c>
      <c r="D1233" s="59">
        <f t="shared" si="155"/>
        <v>63</v>
      </c>
      <c r="H1233" s="65">
        <f t="shared" si="156"/>
        <v>1.259550942184123E-13</v>
      </c>
      <c r="I1233" s="66">
        <f t="shared" si="157"/>
        <v>0</v>
      </c>
      <c r="J1233" s="67">
        <f t="shared" si="158"/>
        <v>0</v>
      </c>
      <c r="K1233" s="68">
        <f t="shared" si="159"/>
        <v>0</v>
      </c>
    </row>
    <row r="1234" spans="1:11" ht="12.75" customHeight="1">
      <c r="A1234" s="56">
        <f t="shared" si="152"/>
        <v>86</v>
      </c>
      <c r="B1234" s="57">
        <f t="shared" si="153"/>
        <v>66</v>
      </c>
      <c r="C1234" s="58">
        <f t="shared" si="154"/>
        <v>47</v>
      </c>
      <c r="D1234" s="59">
        <f t="shared" si="155"/>
        <v>63</v>
      </c>
      <c r="H1234" s="65">
        <f t="shared" si="156"/>
        <v>1.259550942184123E-13</v>
      </c>
      <c r="I1234" s="66">
        <f t="shared" si="157"/>
        <v>0</v>
      </c>
      <c r="J1234" s="67">
        <f t="shared" si="158"/>
        <v>0</v>
      </c>
      <c r="K1234" s="68">
        <f t="shared" si="159"/>
        <v>0</v>
      </c>
    </row>
    <row r="1235" spans="1:11" ht="12.75" customHeight="1">
      <c r="A1235" s="56">
        <f t="shared" si="152"/>
        <v>86</v>
      </c>
      <c r="B1235" s="57">
        <f t="shared" si="153"/>
        <v>66</v>
      </c>
      <c r="C1235" s="58">
        <f t="shared" si="154"/>
        <v>47</v>
      </c>
      <c r="D1235" s="59">
        <f t="shared" si="155"/>
        <v>63</v>
      </c>
      <c r="H1235" s="65">
        <f t="shared" si="156"/>
        <v>1.259550942184123E-13</v>
      </c>
      <c r="I1235" s="66">
        <f t="shared" si="157"/>
        <v>0</v>
      </c>
      <c r="J1235" s="67">
        <f t="shared" si="158"/>
        <v>0</v>
      </c>
      <c r="K1235" s="68">
        <f t="shared" si="159"/>
        <v>0</v>
      </c>
    </row>
    <row r="1236" spans="1:11" ht="12.75" customHeight="1">
      <c r="A1236" s="56">
        <f t="shared" si="152"/>
        <v>86</v>
      </c>
      <c r="B1236" s="57">
        <f t="shared" si="153"/>
        <v>66</v>
      </c>
      <c r="C1236" s="58">
        <f t="shared" si="154"/>
        <v>47</v>
      </c>
      <c r="D1236" s="59">
        <f t="shared" si="155"/>
        <v>63</v>
      </c>
      <c r="H1236" s="65">
        <f t="shared" si="156"/>
        <v>1.259550942184123E-13</v>
      </c>
      <c r="I1236" s="66">
        <f t="shared" si="157"/>
        <v>0</v>
      </c>
      <c r="J1236" s="67">
        <f t="shared" si="158"/>
        <v>0</v>
      </c>
      <c r="K1236" s="68">
        <f t="shared" si="159"/>
        <v>0</v>
      </c>
    </row>
    <row r="1237" spans="1:116" ht="12.75" customHeight="1">
      <c r="A1237" s="56">
        <f t="shared" si="152"/>
        <v>86</v>
      </c>
      <c r="B1237" s="57">
        <f t="shared" si="153"/>
        <v>66</v>
      </c>
      <c r="C1237" s="58">
        <f t="shared" si="154"/>
        <v>47</v>
      </c>
      <c r="D1237" s="59">
        <f t="shared" si="155"/>
        <v>63</v>
      </c>
      <c r="E1237" s="77"/>
      <c r="F1237" s="77"/>
      <c r="H1237" s="65">
        <f t="shared" si="156"/>
        <v>1.259550942184123E-13</v>
      </c>
      <c r="I1237" s="66">
        <f t="shared" si="157"/>
        <v>0</v>
      </c>
      <c r="J1237" s="67">
        <f t="shared" si="158"/>
        <v>0</v>
      </c>
      <c r="K1237" s="68">
        <f t="shared" si="159"/>
        <v>0</v>
      </c>
      <c r="L1237" s="5"/>
      <c r="M1237" s="5"/>
      <c r="N1237" s="45"/>
      <c r="O1237" s="45"/>
      <c r="P1237" s="45"/>
      <c r="Q1237" s="45"/>
      <c r="R1237" s="49"/>
      <c r="S1237" s="45"/>
      <c r="T1237" s="45"/>
      <c r="U1237" s="45"/>
      <c r="V1237" s="45"/>
      <c r="W1237" s="45"/>
      <c r="X1237" s="45"/>
      <c r="Y1237" s="49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7"/>
      <c r="AU1237" s="45"/>
      <c r="AV1237" s="45"/>
      <c r="AW1237" s="45"/>
      <c r="AX1237" s="45"/>
      <c r="AY1237" s="45"/>
      <c r="AZ1237" s="45"/>
      <c r="BA1237" s="45"/>
      <c r="BC1237" s="45"/>
      <c r="BD1237" s="45"/>
      <c r="BE1237" s="45"/>
      <c r="BF1237" s="45"/>
      <c r="BG1237" s="45"/>
      <c r="BH1237" s="45"/>
      <c r="BI1237" s="45"/>
      <c r="BJ1237" s="45"/>
      <c r="BK1237" s="48"/>
      <c r="BL1237" s="45"/>
      <c r="BM1237" s="45"/>
      <c r="BN1237" s="45"/>
      <c r="BO1237" s="45"/>
      <c r="BP1237" s="45"/>
      <c r="BQ1237" s="45"/>
      <c r="BR1237" s="45"/>
      <c r="BS1237" s="45"/>
      <c r="BT1237" s="45"/>
      <c r="BU1237" s="45"/>
      <c r="BV1237" s="45"/>
      <c r="BW1237" s="45"/>
      <c r="BX1237" s="45"/>
      <c r="BY1237" s="45"/>
      <c r="BZ1237" s="47"/>
      <c r="CA1237" s="45"/>
      <c r="CB1237" s="45"/>
      <c r="CC1237" s="45"/>
      <c r="CE1237" s="45"/>
      <c r="CF1237" s="45"/>
      <c r="CH1237" s="45"/>
      <c r="CI1237" s="45"/>
      <c r="CJ1237" s="45"/>
      <c r="CK1237" s="45"/>
      <c r="CL1237" s="45"/>
      <c r="CM1237" s="45"/>
      <c r="CN1237" s="45"/>
      <c r="CO1237" s="45"/>
      <c r="CP1237" s="45"/>
      <c r="CQ1237" s="45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</row>
    <row r="1238" spans="1:11" ht="12.75" customHeight="1">
      <c r="A1238" s="56">
        <f t="shared" si="152"/>
        <v>86</v>
      </c>
      <c r="B1238" s="57">
        <f t="shared" si="153"/>
        <v>66</v>
      </c>
      <c r="C1238" s="58">
        <f t="shared" si="154"/>
        <v>47</v>
      </c>
      <c r="D1238" s="59">
        <f t="shared" si="155"/>
        <v>63</v>
      </c>
      <c r="H1238" s="65">
        <f t="shared" si="156"/>
        <v>1.259550942184123E-13</v>
      </c>
      <c r="I1238" s="66">
        <f t="shared" si="157"/>
        <v>0</v>
      </c>
      <c r="J1238" s="67">
        <f t="shared" si="158"/>
        <v>0</v>
      </c>
      <c r="K1238" s="68">
        <f t="shared" si="159"/>
        <v>0</v>
      </c>
    </row>
    <row r="1239" spans="1:116" ht="12.75" customHeight="1">
      <c r="A1239" s="56">
        <f t="shared" si="152"/>
        <v>86</v>
      </c>
      <c r="B1239" s="57">
        <f t="shared" si="153"/>
        <v>66</v>
      </c>
      <c r="C1239" s="58">
        <f t="shared" si="154"/>
        <v>47</v>
      </c>
      <c r="D1239" s="59">
        <f t="shared" si="155"/>
        <v>63</v>
      </c>
      <c r="E1239" s="77"/>
      <c r="F1239" s="77"/>
      <c r="H1239" s="65">
        <f t="shared" si="156"/>
        <v>1.259550942184123E-13</v>
      </c>
      <c r="I1239" s="66">
        <f t="shared" si="157"/>
        <v>0</v>
      </c>
      <c r="J1239" s="67">
        <f t="shared" si="158"/>
        <v>0</v>
      </c>
      <c r="K1239" s="68">
        <f t="shared" si="159"/>
        <v>0</v>
      </c>
      <c r="L1239" s="5"/>
      <c r="M1239" s="17"/>
      <c r="N1239" s="45"/>
      <c r="O1239" s="45"/>
      <c r="P1239" s="45"/>
      <c r="Q1239" s="45"/>
      <c r="R1239" s="49"/>
      <c r="S1239" s="45"/>
      <c r="T1239" s="45"/>
      <c r="U1239" s="45"/>
      <c r="V1239" s="45"/>
      <c r="W1239" s="45"/>
      <c r="X1239" s="45"/>
      <c r="Y1239" s="49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S1239" s="45"/>
      <c r="AT1239" s="47"/>
      <c r="AU1239" s="45"/>
      <c r="AV1239" s="45"/>
      <c r="AW1239" s="45"/>
      <c r="AX1239" s="45"/>
      <c r="AY1239" s="45"/>
      <c r="AZ1239" s="45"/>
      <c r="BA1239" s="45"/>
      <c r="BC1239" s="45"/>
      <c r="BD1239" s="45"/>
      <c r="BE1239" s="45"/>
      <c r="BF1239" s="45"/>
      <c r="BG1239" s="45"/>
      <c r="BH1239" s="45"/>
      <c r="BI1239" s="45"/>
      <c r="BJ1239" s="45"/>
      <c r="BK1239" s="49"/>
      <c r="BL1239" s="45"/>
      <c r="BM1239" s="45"/>
      <c r="BN1239" s="45"/>
      <c r="BO1239" s="45"/>
      <c r="BP1239" s="45"/>
      <c r="BQ1239" s="45"/>
      <c r="BR1239" s="45"/>
      <c r="BS1239" s="45"/>
      <c r="BT1239" s="45"/>
      <c r="BU1239" s="45"/>
      <c r="BV1239" s="45"/>
      <c r="BW1239" s="45"/>
      <c r="BX1239" s="45"/>
      <c r="BY1239" s="45"/>
      <c r="BZ1239" s="47"/>
      <c r="CA1239" s="45"/>
      <c r="CB1239" s="45"/>
      <c r="CC1239" s="45"/>
      <c r="CE1239" s="45"/>
      <c r="CF1239" s="45"/>
      <c r="CH1239" s="45"/>
      <c r="CI1239" s="45"/>
      <c r="CJ1239" s="45"/>
      <c r="CK1239" s="45"/>
      <c r="CL1239" s="45"/>
      <c r="CM1239" s="45"/>
      <c r="CN1239" s="45"/>
      <c r="CO1239" s="45"/>
      <c r="CP1239" s="45"/>
      <c r="CQ1239" s="45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  <c r="DL1239" s="4"/>
    </row>
    <row r="1240" spans="1:11" ht="12.75" customHeight="1">
      <c r="A1240" s="56">
        <f t="shared" si="152"/>
        <v>86</v>
      </c>
      <c r="B1240" s="57">
        <f t="shared" si="153"/>
        <v>66</v>
      </c>
      <c r="C1240" s="58">
        <f t="shared" si="154"/>
        <v>47</v>
      </c>
      <c r="D1240" s="59">
        <f t="shared" si="155"/>
        <v>63</v>
      </c>
      <c r="H1240" s="65">
        <f t="shared" si="156"/>
        <v>1.259550942184123E-13</v>
      </c>
      <c r="I1240" s="66">
        <f t="shared" si="157"/>
        <v>0</v>
      </c>
      <c r="J1240" s="67">
        <f t="shared" si="158"/>
        <v>0</v>
      </c>
      <c r="K1240" s="68">
        <f t="shared" si="159"/>
        <v>0</v>
      </c>
    </row>
    <row r="1241" spans="1:116" ht="12.75" customHeight="1">
      <c r="A1241" s="56">
        <f t="shared" si="152"/>
        <v>86</v>
      </c>
      <c r="B1241" s="57">
        <f t="shared" si="153"/>
        <v>66</v>
      </c>
      <c r="C1241" s="58">
        <f t="shared" si="154"/>
        <v>47</v>
      </c>
      <c r="D1241" s="59">
        <f t="shared" si="155"/>
        <v>63</v>
      </c>
      <c r="E1241" s="77"/>
      <c r="H1241" s="65">
        <f t="shared" si="156"/>
        <v>1.259550942184123E-13</v>
      </c>
      <c r="I1241" s="66">
        <f t="shared" si="157"/>
        <v>0</v>
      </c>
      <c r="J1241" s="67">
        <f t="shared" si="158"/>
        <v>0</v>
      </c>
      <c r="K1241" s="68">
        <f t="shared" si="159"/>
        <v>0</v>
      </c>
      <c r="CI1241" s="45"/>
      <c r="CJ1241" s="45"/>
      <c r="CK1241" s="45"/>
      <c r="CL1241" s="45"/>
      <c r="CM1241" s="45"/>
      <c r="CN1241" s="45"/>
      <c r="CO1241" s="45"/>
      <c r="CP1241" s="45"/>
      <c r="CQ1241" s="45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  <c r="DL1241" s="4"/>
    </row>
    <row r="1242" spans="1:65" ht="12.75" customHeight="1">
      <c r="A1242" s="56">
        <f t="shared" si="152"/>
        <v>86</v>
      </c>
      <c r="B1242" s="57">
        <f t="shared" si="153"/>
        <v>66</v>
      </c>
      <c r="C1242" s="58">
        <f t="shared" si="154"/>
        <v>47</v>
      </c>
      <c r="D1242" s="59">
        <f t="shared" si="155"/>
        <v>63</v>
      </c>
      <c r="H1242" s="65">
        <f t="shared" si="156"/>
        <v>1.259550942184123E-13</v>
      </c>
      <c r="I1242" s="66">
        <f t="shared" si="157"/>
        <v>0</v>
      </c>
      <c r="J1242" s="67">
        <f t="shared" si="158"/>
        <v>0</v>
      </c>
      <c r="K1242" s="68">
        <f t="shared" si="159"/>
        <v>0</v>
      </c>
      <c r="BM1242" s="45"/>
    </row>
    <row r="1243" spans="1:11" ht="12.75" customHeight="1">
      <c r="A1243" s="56">
        <f t="shared" si="152"/>
        <v>86</v>
      </c>
      <c r="B1243" s="57">
        <f t="shared" si="153"/>
        <v>66</v>
      </c>
      <c r="C1243" s="58">
        <f t="shared" si="154"/>
        <v>47</v>
      </c>
      <c r="D1243" s="59">
        <f t="shared" si="155"/>
        <v>63</v>
      </c>
      <c r="H1243" s="65">
        <f t="shared" si="156"/>
        <v>1.259550942184123E-13</v>
      </c>
      <c r="I1243" s="66">
        <f t="shared" si="157"/>
        <v>0</v>
      </c>
      <c r="J1243" s="67">
        <f t="shared" si="158"/>
        <v>0</v>
      </c>
      <c r="K1243" s="68">
        <f t="shared" si="159"/>
        <v>0</v>
      </c>
    </row>
    <row r="1244" spans="1:11" ht="12.75" customHeight="1">
      <c r="A1244" s="56">
        <f t="shared" si="152"/>
        <v>86</v>
      </c>
      <c r="B1244" s="57">
        <f t="shared" si="153"/>
        <v>66</v>
      </c>
      <c r="C1244" s="58">
        <f t="shared" si="154"/>
        <v>47</v>
      </c>
      <c r="D1244" s="59">
        <f t="shared" si="155"/>
        <v>63</v>
      </c>
      <c r="H1244" s="65">
        <f t="shared" si="156"/>
        <v>1.259550942184123E-13</v>
      </c>
      <c r="I1244" s="66">
        <f t="shared" si="157"/>
        <v>0</v>
      </c>
      <c r="J1244" s="67">
        <f t="shared" si="158"/>
        <v>0</v>
      </c>
      <c r="K1244" s="68">
        <f t="shared" si="159"/>
        <v>0</v>
      </c>
    </row>
    <row r="1245" spans="1:94" ht="12.75" customHeight="1">
      <c r="A1245" s="56">
        <f t="shared" si="152"/>
        <v>86</v>
      </c>
      <c r="B1245" s="57">
        <f t="shared" si="153"/>
        <v>66</v>
      </c>
      <c r="C1245" s="58">
        <f t="shared" si="154"/>
        <v>47</v>
      </c>
      <c r="D1245" s="59">
        <f t="shared" si="155"/>
        <v>63</v>
      </c>
      <c r="E1245" s="77"/>
      <c r="F1245" s="77"/>
      <c r="H1245" s="65">
        <f t="shared" si="156"/>
        <v>1.259550942184123E-13</v>
      </c>
      <c r="I1245" s="66">
        <f t="shared" si="157"/>
        <v>0</v>
      </c>
      <c r="J1245" s="67">
        <f t="shared" si="158"/>
        <v>0</v>
      </c>
      <c r="K1245" s="68">
        <f t="shared" si="159"/>
        <v>0</v>
      </c>
      <c r="L1245" s="5"/>
      <c r="M1245" s="5"/>
      <c r="N1245" s="45"/>
      <c r="O1245" s="45"/>
      <c r="P1245" s="45"/>
      <c r="Q1245" s="45"/>
      <c r="S1245" s="45"/>
      <c r="T1245" s="45"/>
      <c r="U1245" s="45"/>
      <c r="V1245" s="45"/>
      <c r="W1245" s="45"/>
      <c r="X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7"/>
      <c r="AU1245" s="45"/>
      <c r="AV1245" s="45"/>
      <c r="AW1245" s="45"/>
      <c r="AX1245" s="45"/>
      <c r="AY1245" s="45"/>
      <c r="AZ1245" s="45"/>
      <c r="BA1245" s="45"/>
      <c r="BC1245" s="45"/>
      <c r="BD1245" s="45"/>
      <c r="BE1245" s="45"/>
      <c r="BF1245" s="45"/>
      <c r="BG1245" s="45"/>
      <c r="BH1245" s="45"/>
      <c r="BI1245" s="45"/>
      <c r="BJ1245" s="45"/>
      <c r="BK1245" s="48"/>
      <c r="BL1245" s="45"/>
      <c r="BM1245" s="45"/>
      <c r="BN1245" s="45"/>
      <c r="BO1245" s="45"/>
      <c r="BP1245" s="45"/>
      <c r="BQ1245" s="45"/>
      <c r="BR1245" s="45"/>
      <c r="BS1245" s="45"/>
      <c r="BT1245" s="45"/>
      <c r="BU1245" s="45"/>
      <c r="BV1245" s="45"/>
      <c r="BW1245" s="45"/>
      <c r="BX1245" s="45"/>
      <c r="BY1245" s="45"/>
      <c r="BZ1245" s="47"/>
      <c r="CA1245" s="45"/>
      <c r="CB1245" s="45"/>
      <c r="CC1245" s="45"/>
      <c r="CE1245" s="45"/>
      <c r="CF1245" s="45"/>
      <c r="CH1245" s="45"/>
      <c r="CJ1245" s="45"/>
      <c r="CK1245" s="45"/>
      <c r="CL1245" s="45"/>
      <c r="CM1245" s="45"/>
      <c r="CN1245" s="45"/>
      <c r="CO1245" s="45"/>
      <c r="CP1245" s="45"/>
    </row>
    <row r="1246" spans="1:11" ht="12.75" customHeight="1">
      <c r="A1246" s="56">
        <f t="shared" si="152"/>
        <v>86</v>
      </c>
      <c r="B1246" s="57">
        <f t="shared" si="153"/>
        <v>66</v>
      </c>
      <c r="C1246" s="58">
        <f t="shared" si="154"/>
        <v>47</v>
      </c>
      <c r="D1246" s="59">
        <f t="shared" si="155"/>
        <v>63</v>
      </c>
      <c r="H1246" s="65">
        <f t="shared" si="156"/>
        <v>1.259550942184123E-13</v>
      </c>
      <c r="I1246" s="66">
        <f t="shared" si="157"/>
        <v>0</v>
      </c>
      <c r="J1246" s="67">
        <f t="shared" si="158"/>
        <v>0</v>
      </c>
      <c r="K1246" s="68">
        <f t="shared" si="159"/>
        <v>0</v>
      </c>
    </row>
    <row r="1247" spans="1:11" ht="12.75" customHeight="1">
      <c r="A1247" s="56">
        <f t="shared" si="152"/>
        <v>86</v>
      </c>
      <c r="B1247" s="57">
        <f t="shared" si="153"/>
        <v>66</v>
      </c>
      <c r="C1247" s="58">
        <f t="shared" si="154"/>
        <v>47</v>
      </c>
      <c r="D1247" s="59">
        <f t="shared" si="155"/>
        <v>63</v>
      </c>
      <c r="H1247" s="65">
        <f t="shared" si="156"/>
        <v>1.259550942184123E-13</v>
      </c>
      <c r="I1247" s="66">
        <f t="shared" si="157"/>
        <v>0</v>
      </c>
      <c r="J1247" s="67">
        <f t="shared" si="158"/>
        <v>0</v>
      </c>
      <c r="K1247" s="68">
        <f t="shared" si="159"/>
        <v>0</v>
      </c>
    </row>
    <row r="1248" spans="1:11" ht="12.75" customHeight="1">
      <c r="A1248" s="56">
        <f t="shared" si="152"/>
        <v>86</v>
      </c>
      <c r="B1248" s="57">
        <f t="shared" si="153"/>
        <v>66</v>
      </c>
      <c r="C1248" s="58">
        <f t="shared" si="154"/>
        <v>47</v>
      </c>
      <c r="D1248" s="59">
        <f t="shared" si="155"/>
        <v>63</v>
      </c>
      <c r="H1248" s="65">
        <f t="shared" si="156"/>
        <v>1.259550942184123E-13</v>
      </c>
      <c r="I1248" s="66">
        <f t="shared" si="157"/>
        <v>0</v>
      </c>
      <c r="J1248" s="67">
        <f t="shared" si="158"/>
        <v>0</v>
      </c>
      <c r="K1248" s="68">
        <f t="shared" si="159"/>
        <v>0</v>
      </c>
    </row>
    <row r="1249" spans="1:11" ht="12.75" customHeight="1">
      <c r="A1249" s="56">
        <f t="shared" si="152"/>
        <v>86</v>
      </c>
      <c r="B1249" s="57">
        <f t="shared" si="153"/>
        <v>66</v>
      </c>
      <c r="C1249" s="58">
        <f t="shared" si="154"/>
        <v>47</v>
      </c>
      <c r="D1249" s="59">
        <f t="shared" si="155"/>
        <v>63</v>
      </c>
      <c r="H1249" s="65">
        <f t="shared" si="156"/>
        <v>1.259550942184123E-13</v>
      </c>
      <c r="I1249" s="66">
        <f t="shared" si="157"/>
        <v>0</v>
      </c>
      <c r="J1249" s="67">
        <f t="shared" si="158"/>
        <v>0</v>
      </c>
      <c r="K1249" s="68">
        <f t="shared" si="159"/>
        <v>0</v>
      </c>
    </row>
    <row r="1250" spans="1:11" ht="12.75" customHeight="1">
      <c r="A1250" s="56">
        <f t="shared" si="152"/>
        <v>86</v>
      </c>
      <c r="B1250" s="57">
        <f t="shared" si="153"/>
        <v>66</v>
      </c>
      <c r="C1250" s="58">
        <f t="shared" si="154"/>
        <v>47</v>
      </c>
      <c r="D1250" s="59">
        <f t="shared" si="155"/>
        <v>63</v>
      </c>
      <c r="H1250" s="65">
        <f t="shared" si="156"/>
        <v>1.259550942184123E-13</v>
      </c>
      <c r="I1250" s="66">
        <f t="shared" si="157"/>
        <v>0</v>
      </c>
      <c r="J1250" s="67">
        <f t="shared" si="158"/>
        <v>0</v>
      </c>
      <c r="K1250" s="68">
        <f t="shared" si="159"/>
        <v>0</v>
      </c>
    </row>
    <row r="1251" spans="1:11" ht="12.75">
      <c r="A1251" s="56">
        <f t="shared" si="152"/>
        <v>86</v>
      </c>
      <c r="B1251" s="57">
        <f t="shared" si="153"/>
        <v>66</v>
      </c>
      <c r="C1251" s="58">
        <f t="shared" si="154"/>
        <v>47</v>
      </c>
      <c r="D1251" s="59">
        <f t="shared" si="155"/>
        <v>63</v>
      </c>
      <c r="H1251" s="65">
        <f t="shared" si="156"/>
        <v>1.259550942184123E-13</v>
      </c>
      <c r="I1251" s="66">
        <f t="shared" si="157"/>
        <v>0</v>
      </c>
      <c r="J1251" s="67">
        <f t="shared" si="158"/>
        <v>0</v>
      </c>
      <c r="K1251" s="68">
        <f t="shared" si="159"/>
        <v>0</v>
      </c>
    </row>
    <row r="1252" spans="1:11" ht="12.75" customHeight="1">
      <c r="A1252" s="56">
        <f t="shared" si="152"/>
        <v>86</v>
      </c>
      <c r="B1252" s="57">
        <f t="shared" si="153"/>
        <v>66</v>
      </c>
      <c r="C1252" s="58">
        <f t="shared" si="154"/>
        <v>47</v>
      </c>
      <c r="D1252" s="59">
        <f t="shared" si="155"/>
        <v>63</v>
      </c>
      <c r="H1252" s="65">
        <f t="shared" si="156"/>
        <v>1.259550942184123E-13</v>
      </c>
      <c r="I1252" s="66">
        <f t="shared" si="157"/>
        <v>0</v>
      </c>
      <c r="J1252" s="67">
        <f t="shared" si="158"/>
        <v>0</v>
      </c>
      <c r="K1252" s="68">
        <f t="shared" si="159"/>
        <v>0</v>
      </c>
    </row>
    <row r="1253" spans="1:11" ht="12.75" customHeight="1">
      <c r="A1253" s="56">
        <f t="shared" si="152"/>
        <v>86</v>
      </c>
      <c r="B1253" s="57">
        <f t="shared" si="153"/>
        <v>66</v>
      </c>
      <c r="C1253" s="58">
        <f t="shared" si="154"/>
        <v>47</v>
      </c>
      <c r="D1253" s="59">
        <f t="shared" si="155"/>
        <v>63</v>
      </c>
      <c r="H1253" s="65">
        <f t="shared" si="156"/>
        <v>1.259550942184123E-13</v>
      </c>
      <c r="I1253" s="66">
        <f t="shared" si="157"/>
        <v>0</v>
      </c>
      <c r="J1253" s="67">
        <f t="shared" si="158"/>
        <v>0</v>
      </c>
      <c r="K1253" s="68">
        <f t="shared" si="159"/>
        <v>0</v>
      </c>
    </row>
    <row r="1254" spans="1:94" ht="12.75" customHeight="1">
      <c r="A1254" s="56">
        <f t="shared" si="152"/>
        <v>86</v>
      </c>
      <c r="B1254" s="57">
        <f t="shared" si="153"/>
        <v>66</v>
      </c>
      <c r="C1254" s="58">
        <f t="shared" si="154"/>
        <v>47</v>
      </c>
      <c r="D1254" s="59">
        <f t="shared" si="155"/>
        <v>63</v>
      </c>
      <c r="E1254" s="77"/>
      <c r="F1254" s="77"/>
      <c r="G1254" s="2"/>
      <c r="H1254" s="65">
        <f t="shared" si="156"/>
        <v>1.259550942184123E-13</v>
      </c>
      <c r="I1254" s="66">
        <f t="shared" si="157"/>
        <v>0</v>
      </c>
      <c r="J1254" s="67">
        <f t="shared" si="158"/>
        <v>0</v>
      </c>
      <c r="K1254" s="68">
        <f t="shared" si="159"/>
        <v>0</v>
      </c>
      <c r="L1254" s="5"/>
      <c r="M1254" s="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7"/>
      <c r="AU1254" s="45"/>
      <c r="AV1254" s="45"/>
      <c r="AW1254" s="45"/>
      <c r="AX1254" s="45"/>
      <c r="AY1254" s="45"/>
      <c r="AZ1254" s="45"/>
      <c r="BA1254" s="45"/>
      <c r="BC1254" s="45"/>
      <c r="BD1254" s="45"/>
      <c r="BE1254" s="45"/>
      <c r="BF1254" s="45"/>
      <c r="BG1254" s="45"/>
      <c r="BH1254" s="45"/>
      <c r="BI1254" s="45"/>
      <c r="BJ1254" s="45"/>
      <c r="BK1254" s="48"/>
      <c r="BL1254" s="45"/>
      <c r="BM1254" s="45"/>
      <c r="BN1254" s="45"/>
      <c r="BO1254" s="45"/>
      <c r="BP1254" s="45"/>
      <c r="BQ1254" s="45"/>
      <c r="BR1254" s="45"/>
      <c r="BS1254" s="45"/>
      <c r="BT1254" s="45"/>
      <c r="BU1254" s="45"/>
      <c r="BV1254" s="45"/>
      <c r="BW1254" s="45"/>
      <c r="BX1254" s="45"/>
      <c r="BY1254" s="45"/>
      <c r="BZ1254" s="47"/>
      <c r="CA1254" s="45"/>
      <c r="CB1254" s="45"/>
      <c r="CC1254" s="45"/>
      <c r="CD1254" s="46"/>
      <c r="CE1254" s="45"/>
      <c r="CF1254" s="45"/>
      <c r="CH1254" s="45"/>
      <c r="CJ1254" s="45"/>
      <c r="CK1254" s="45"/>
      <c r="CL1254" s="45"/>
      <c r="CM1254" s="45"/>
      <c r="CN1254" s="45"/>
      <c r="CO1254" s="45"/>
      <c r="CP1254" s="45"/>
    </row>
    <row r="1255" spans="1:11" ht="12.75" customHeight="1">
      <c r="A1255" s="56">
        <f t="shared" si="152"/>
        <v>86</v>
      </c>
      <c r="B1255" s="57">
        <f t="shared" si="153"/>
        <v>66</v>
      </c>
      <c r="C1255" s="58">
        <f t="shared" si="154"/>
        <v>47</v>
      </c>
      <c r="D1255" s="59">
        <f t="shared" si="155"/>
        <v>63</v>
      </c>
      <c r="H1255" s="65">
        <f t="shared" si="156"/>
        <v>1.259550942184123E-13</v>
      </c>
      <c r="I1255" s="66">
        <f t="shared" si="157"/>
        <v>0</v>
      </c>
      <c r="J1255" s="67">
        <f t="shared" si="158"/>
        <v>0</v>
      </c>
      <c r="K1255" s="68">
        <f t="shared" si="159"/>
        <v>0</v>
      </c>
    </row>
    <row r="1256" spans="1:11" ht="12.75" customHeight="1">
      <c r="A1256" s="56">
        <f t="shared" si="152"/>
        <v>86</v>
      </c>
      <c r="B1256" s="57">
        <f t="shared" si="153"/>
        <v>66</v>
      </c>
      <c r="C1256" s="58">
        <f t="shared" si="154"/>
        <v>47</v>
      </c>
      <c r="D1256" s="59">
        <f t="shared" si="155"/>
        <v>63</v>
      </c>
      <c r="H1256" s="65">
        <f t="shared" si="156"/>
        <v>1.259550942184123E-13</v>
      </c>
      <c r="I1256" s="66">
        <f t="shared" si="157"/>
        <v>0</v>
      </c>
      <c r="J1256" s="67">
        <f t="shared" si="158"/>
        <v>0</v>
      </c>
      <c r="K1256" s="68">
        <f t="shared" si="159"/>
        <v>0</v>
      </c>
    </row>
    <row r="1257" spans="1:94" ht="12.75" customHeight="1">
      <c r="A1257" s="56">
        <f t="shared" si="152"/>
        <v>86</v>
      </c>
      <c r="B1257" s="57">
        <f t="shared" si="153"/>
        <v>66</v>
      </c>
      <c r="C1257" s="58">
        <f t="shared" si="154"/>
        <v>47</v>
      </c>
      <c r="D1257" s="59">
        <f t="shared" si="155"/>
        <v>63</v>
      </c>
      <c r="E1257" s="77"/>
      <c r="F1257" s="77"/>
      <c r="H1257" s="65">
        <f t="shared" si="156"/>
        <v>1.259550942184123E-13</v>
      </c>
      <c r="I1257" s="66">
        <f t="shared" si="157"/>
        <v>0</v>
      </c>
      <c r="J1257" s="67">
        <f t="shared" si="158"/>
        <v>0</v>
      </c>
      <c r="K1257" s="68">
        <f t="shared" si="159"/>
        <v>0</v>
      </c>
      <c r="L1257" s="5"/>
      <c r="M1257" s="5"/>
      <c r="N1257" s="45"/>
      <c r="O1257" s="45"/>
      <c r="P1257" s="45"/>
      <c r="Q1257" s="45"/>
      <c r="S1257" s="45"/>
      <c r="T1257" s="45"/>
      <c r="U1257" s="45"/>
      <c r="V1257" s="45"/>
      <c r="W1257" s="45"/>
      <c r="X1257" s="45"/>
      <c r="Y1257" s="49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6"/>
      <c r="AS1257" s="45"/>
      <c r="AT1257" s="47"/>
      <c r="AU1257" s="45"/>
      <c r="AV1257" s="45"/>
      <c r="AW1257" s="45"/>
      <c r="AX1257" s="45"/>
      <c r="AY1257" s="45"/>
      <c r="AZ1257" s="45"/>
      <c r="BA1257" s="45"/>
      <c r="BC1257" s="45"/>
      <c r="BD1257" s="45"/>
      <c r="BE1257" s="45"/>
      <c r="BF1257" s="45"/>
      <c r="BG1257" s="45"/>
      <c r="BH1257" s="45"/>
      <c r="BI1257" s="45"/>
      <c r="BJ1257" s="45"/>
      <c r="BK1257" s="49"/>
      <c r="BL1257" s="45"/>
      <c r="BM1257" s="45"/>
      <c r="BN1257" s="45"/>
      <c r="BO1257" s="45"/>
      <c r="BP1257" s="45"/>
      <c r="BQ1257" s="45"/>
      <c r="BR1257" s="45"/>
      <c r="BS1257" s="45"/>
      <c r="BT1257" s="45"/>
      <c r="BU1257" s="45"/>
      <c r="BV1257" s="45"/>
      <c r="BW1257" s="45"/>
      <c r="BX1257" s="45"/>
      <c r="BY1257" s="45"/>
      <c r="BZ1257" s="47"/>
      <c r="CA1257" s="45"/>
      <c r="CB1257" s="45"/>
      <c r="CC1257" s="45"/>
      <c r="CE1257" s="45"/>
      <c r="CF1257" s="45"/>
      <c r="CH1257" s="45"/>
      <c r="CJ1257" s="45"/>
      <c r="CK1257" s="45"/>
      <c r="CL1257" s="45"/>
      <c r="CM1257" s="45"/>
      <c r="CN1257" s="45"/>
      <c r="CO1257" s="45"/>
      <c r="CP1257" s="45"/>
    </row>
    <row r="1258" spans="1:116" ht="12.75" customHeight="1">
      <c r="A1258" s="56">
        <f t="shared" si="152"/>
        <v>86</v>
      </c>
      <c r="B1258" s="57">
        <f t="shared" si="153"/>
        <v>66</v>
      </c>
      <c r="C1258" s="58">
        <f t="shared" si="154"/>
        <v>47</v>
      </c>
      <c r="D1258" s="59">
        <f t="shared" si="155"/>
        <v>63</v>
      </c>
      <c r="H1258" s="65">
        <f t="shared" si="156"/>
        <v>1.259550942184123E-13</v>
      </c>
      <c r="I1258" s="66">
        <f t="shared" si="157"/>
        <v>0</v>
      </c>
      <c r="J1258" s="67">
        <f t="shared" si="158"/>
        <v>0</v>
      </c>
      <c r="K1258" s="68">
        <f t="shared" si="159"/>
        <v>0</v>
      </c>
      <c r="CI1258" s="45"/>
      <c r="CQ1258" s="45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4"/>
      <c r="DL1258" s="4"/>
    </row>
    <row r="1259" spans="1:88" ht="12.75" customHeight="1">
      <c r="A1259" s="56">
        <f t="shared" si="152"/>
        <v>86</v>
      </c>
      <c r="B1259" s="57">
        <f t="shared" si="153"/>
        <v>66</v>
      </c>
      <c r="C1259" s="58">
        <f t="shared" si="154"/>
        <v>47</v>
      </c>
      <c r="D1259" s="59">
        <f t="shared" si="155"/>
        <v>63</v>
      </c>
      <c r="H1259" s="65">
        <f t="shared" si="156"/>
        <v>1.259550942184123E-13</v>
      </c>
      <c r="I1259" s="66">
        <f t="shared" si="157"/>
        <v>0</v>
      </c>
      <c r="J1259" s="67">
        <f t="shared" si="158"/>
        <v>0</v>
      </c>
      <c r="K1259" s="68">
        <f t="shared" si="159"/>
        <v>0</v>
      </c>
      <c r="CJ1259" s="45"/>
    </row>
    <row r="1260" spans="1:11" ht="12.75" customHeight="1">
      <c r="A1260" s="56">
        <f t="shared" si="152"/>
        <v>86</v>
      </c>
      <c r="B1260" s="57">
        <f t="shared" si="153"/>
        <v>66</v>
      </c>
      <c r="C1260" s="58">
        <f t="shared" si="154"/>
        <v>47</v>
      </c>
      <c r="D1260" s="59">
        <f t="shared" si="155"/>
        <v>63</v>
      </c>
      <c r="H1260" s="65">
        <f t="shared" si="156"/>
        <v>1.259550942184123E-13</v>
      </c>
      <c r="I1260" s="66">
        <f t="shared" si="157"/>
        <v>0</v>
      </c>
      <c r="J1260" s="67">
        <f t="shared" si="158"/>
        <v>0</v>
      </c>
      <c r="K1260" s="68">
        <f t="shared" si="159"/>
        <v>0</v>
      </c>
    </row>
    <row r="1261" spans="1:11" ht="12.75" customHeight="1">
      <c r="A1261" s="56">
        <f t="shared" si="152"/>
        <v>86</v>
      </c>
      <c r="B1261" s="57">
        <f t="shared" si="153"/>
        <v>66</v>
      </c>
      <c r="C1261" s="58">
        <f t="shared" si="154"/>
        <v>47</v>
      </c>
      <c r="D1261" s="59">
        <f t="shared" si="155"/>
        <v>63</v>
      </c>
      <c r="H1261" s="65">
        <f t="shared" si="156"/>
        <v>1.259550942184123E-13</v>
      </c>
      <c r="I1261" s="66">
        <f t="shared" si="157"/>
        <v>0</v>
      </c>
      <c r="J1261" s="67">
        <f t="shared" si="158"/>
        <v>0</v>
      </c>
      <c r="K1261" s="68">
        <f t="shared" si="159"/>
        <v>0</v>
      </c>
    </row>
    <row r="1262" spans="1:11" ht="12.75" customHeight="1">
      <c r="A1262" s="56">
        <f t="shared" si="152"/>
        <v>86</v>
      </c>
      <c r="B1262" s="57">
        <f t="shared" si="153"/>
        <v>66</v>
      </c>
      <c r="C1262" s="58">
        <f t="shared" si="154"/>
        <v>47</v>
      </c>
      <c r="D1262" s="59">
        <f t="shared" si="155"/>
        <v>63</v>
      </c>
      <c r="H1262" s="65">
        <f t="shared" si="156"/>
        <v>1.259550942184123E-13</v>
      </c>
      <c r="I1262" s="66">
        <f t="shared" si="157"/>
        <v>0</v>
      </c>
      <c r="J1262" s="67">
        <f t="shared" si="158"/>
        <v>0</v>
      </c>
      <c r="K1262" s="68">
        <f t="shared" si="159"/>
        <v>0</v>
      </c>
    </row>
    <row r="1263" spans="1:11" ht="12.75" customHeight="1">
      <c r="A1263" s="56">
        <f t="shared" si="152"/>
        <v>86</v>
      </c>
      <c r="B1263" s="57">
        <f t="shared" si="153"/>
        <v>66</v>
      </c>
      <c r="C1263" s="58">
        <f t="shared" si="154"/>
        <v>47</v>
      </c>
      <c r="D1263" s="59">
        <f t="shared" si="155"/>
        <v>63</v>
      </c>
      <c r="H1263" s="65">
        <f t="shared" si="156"/>
        <v>1.259550942184123E-13</v>
      </c>
      <c r="I1263" s="66">
        <f t="shared" si="157"/>
        <v>0</v>
      </c>
      <c r="J1263" s="67">
        <f t="shared" si="158"/>
        <v>0</v>
      </c>
      <c r="K1263" s="68">
        <f t="shared" si="159"/>
        <v>0</v>
      </c>
    </row>
    <row r="1264" spans="1:42" ht="12.75" customHeight="1">
      <c r="A1264" s="56">
        <f t="shared" si="152"/>
        <v>86</v>
      </c>
      <c r="B1264" s="57">
        <f t="shared" si="153"/>
        <v>66</v>
      </c>
      <c r="C1264" s="58">
        <f t="shared" si="154"/>
        <v>47</v>
      </c>
      <c r="D1264" s="59">
        <f t="shared" si="155"/>
        <v>63</v>
      </c>
      <c r="H1264" s="65">
        <f t="shared" si="156"/>
        <v>1.259550942184123E-13</v>
      </c>
      <c r="I1264" s="66">
        <f t="shared" si="157"/>
        <v>0</v>
      </c>
      <c r="J1264" s="67">
        <f t="shared" si="158"/>
        <v>0</v>
      </c>
      <c r="K1264" s="68">
        <f t="shared" si="159"/>
        <v>0</v>
      </c>
      <c r="AP1264" s="45"/>
    </row>
    <row r="1265" spans="1:94" ht="12.75" customHeight="1">
      <c r="A1265" s="56">
        <f t="shared" si="152"/>
        <v>86</v>
      </c>
      <c r="B1265" s="57">
        <f t="shared" si="153"/>
        <v>66</v>
      </c>
      <c r="C1265" s="58">
        <f t="shared" si="154"/>
        <v>47</v>
      </c>
      <c r="D1265" s="59">
        <f t="shared" si="155"/>
        <v>63</v>
      </c>
      <c r="E1265" s="77"/>
      <c r="F1265" s="77"/>
      <c r="G1265" s="2"/>
      <c r="H1265" s="65">
        <f t="shared" si="156"/>
        <v>1.259550942184123E-13</v>
      </c>
      <c r="I1265" s="66">
        <f t="shared" si="157"/>
        <v>0</v>
      </c>
      <c r="J1265" s="67">
        <f t="shared" si="158"/>
        <v>0</v>
      </c>
      <c r="K1265" s="68">
        <f t="shared" si="159"/>
        <v>0</v>
      </c>
      <c r="L1265" s="5"/>
      <c r="M1265" s="5"/>
      <c r="N1265" s="45"/>
      <c r="O1265" s="45"/>
      <c r="P1265" s="45"/>
      <c r="Q1265" s="45"/>
      <c r="R1265" s="49"/>
      <c r="S1265" s="45"/>
      <c r="T1265" s="45"/>
      <c r="U1265" s="45"/>
      <c r="V1265" s="45"/>
      <c r="W1265" s="45"/>
      <c r="X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K1265" s="45"/>
      <c r="AL1265" s="45"/>
      <c r="AM1265" s="49"/>
      <c r="AN1265" s="45"/>
      <c r="AO1265" s="45"/>
      <c r="AP1265" s="45"/>
      <c r="AQ1265" s="45"/>
      <c r="AR1265" s="45"/>
      <c r="AS1265" s="45"/>
      <c r="AT1265" s="47"/>
      <c r="AU1265" s="45"/>
      <c r="AV1265" s="45"/>
      <c r="AW1265" s="45"/>
      <c r="AX1265" s="45"/>
      <c r="AY1265" s="45"/>
      <c r="AZ1265" s="45"/>
      <c r="BA1265" s="45"/>
      <c r="BC1265" s="45"/>
      <c r="BD1265" s="45"/>
      <c r="BE1265" s="45"/>
      <c r="BF1265" s="45"/>
      <c r="BG1265" s="45"/>
      <c r="BH1265" s="45"/>
      <c r="BI1265" s="45"/>
      <c r="BJ1265" s="45"/>
      <c r="BK1265" s="48"/>
      <c r="BL1265" s="45"/>
      <c r="BM1265" s="45"/>
      <c r="BN1265" s="45"/>
      <c r="BO1265" s="45"/>
      <c r="BP1265" s="45"/>
      <c r="BQ1265" s="45"/>
      <c r="BR1265" s="45"/>
      <c r="BS1265" s="45"/>
      <c r="BT1265" s="45"/>
      <c r="BU1265" s="45"/>
      <c r="BV1265" s="45"/>
      <c r="BW1265" s="45"/>
      <c r="BX1265" s="45"/>
      <c r="BY1265" s="45"/>
      <c r="BZ1265" s="47"/>
      <c r="CA1265" s="45"/>
      <c r="CB1265" s="45"/>
      <c r="CC1265" s="45"/>
      <c r="CE1265" s="45"/>
      <c r="CF1265" s="45"/>
      <c r="CH1265" s="45"/>
      <c r="CJ1265" s="45"/>
      <c r="CK1265" s="45"/>
      <c r="CL1265" s="45"/>
      <c r="CM1265" s="45"/>
      <c r="CN1265" s="45"/>
      <c r="CO1265" s="45"/>
      <c r="CP1265" s="45"/>
    </row>
    <row r="1266" spans="1:11" ht="12.75" customHeight="1">
      <c r="A1266" s="56">
        <f t="shared" si="152"/>
        <v>86</v>
      </c>
      <c r="B1266" s="57">
        <f t="shared" si="153"/>
        <v>66</v>
      </c>
      <c r="C1266" s="58">
        <f t="shared" si="154"/>
        <v>47</v>
      </c>
      <c r="D1266" s="59">
        <f t="shared" si="155"/>
        <v>63</v>
      </c>
      <c r="H1266" s="65">
        <f t="shared" si="156"/>
        <v>1.259550942184123E-13</v>
      </c>
      <c r="I1266" s="66">
        <f t="shared" si="157"/>
        <v>0</v>
      </c>
      <c r="J1266" s="67">
        <f t="shared" si="158"/>
        <v>0</v>
      </c>
      <c r="K1266" s="68">
        <f t="shared" si="159"/>
        <v>0</v>
      </c>
    </row>
    <row r="1267" spans="1:33" ht="12.75" customHeight="1">
      <c r="A1267" s="56">
        <f t="shared" si="152"/>
        <v>86</v>
      </c>
      <c r="B1267" s="57">
        <f t="shared" si="153"/>
        <v>66</v>
      </c>
      <c r="C1267" s="58">
        <f t="shared" si="154"/>
        <v>47</v>
      </c>
      <c r="D1267" s="59">
        <f t="shared" si="155"/>
        <v>63</v>
      </c>
      <c r="H1267" s="65">
        <f t="shared" si="156"/>
        <v>1.259550942184123E-13</v>
      </c>
      <c r="I1267" s="66">
        <f t="shared" si="157"/>
        <v>0</v>
      </c>
      <c r="J1267" s="67">
        <f t="shared" si="158"/>
        <v>0</v>
      </c>
      <c r="K1267" s="68">
        <f t="shared" si="159"/>
        <v>0</v>
      </c>
      <c r="AG1267" s="45"/>
    </row>
    <row r="1268" spans="1:11" ht="12.75" customHeight="1">
      <c r="A1268" s="56">
        <f t="shared" si="152"/>
        <v>86</v>
      </c>
      <c r="B1268" s="57">
        <f t="shared" si="153"/>
        <v>66</v>
      </c>
      <c r="C1268" s="58">
        <f t="shared" si="154"/>
        <v>47</v>
      </c>
      <c r="D1268" s="59">
        <f t="shared" si="155"/>
        <v>63</v>
      </c>
      <c r="H1268" s="65">
        <f t="shared" si="156"/>
        <v>1.259550942184123E-13</v>
      </c>
      <c r="I1268" s="66">
        <f t="shared" si="157"/>
        <v>0</v>
      </c>
      <c r="J1268" s="67">
        <f t="shared" si="158"/>
        <v>0</v>
      </c>
      <c r="K1268" s="68">
        <f t="shared" si="159"/>
        <v>0</v>
      </c>
    </row>
    <row r="1269" spans="1:11" ht="12.75" customHeight="1">
      <c r="A1269" s="56">
        <f t="shared" si="152"/>
        <v>86</v>
      </c>
      <c r="B1269" s="57">
        <f t="shared" si="153"/>
        <v>66</v>
      </c>
      <c r="C1269" s="58">
        <f t="shared" si="154"/>
        <v>47</v>
      </c>
      <c r="D1269" s="59">
        <f t="shared" si="155"/>
        <v>63</v>
      </c>
      <c r="H1269" s="65">
        <f t="shared" si="156"/>
        <v>1.259550942184123E-13</v>
      </c>
      <c r="I1269" s="66">
        <f t="shared" si="157"/>
        <v>0</v>
      </c>
      <c r="J1269" s="67">
        <f t="shared" si="158"/>
        <v>0</v>
      </c>
      <c r="K1269" s="68">
        <f t="shared" si="159"/>
        <v>0</v>
      </c>
    </row>
    <row r="1270" spans="1:11" ht="12.75" customHeight="1">
      <c r="A1270" s="56">
        <f t="shared" si="152"/>
        <v>86</v>
      </c>
      <c r="B1270" s="57">
        <f t="shared" si="153"/>
        <v>66</v>
      </c>
      <c r="C1270" s="58">
        <f t="shared" si="154"/>
        <v>47</v>
      </c>
      <c r="D1270" s="59">
        <f t="shared" si="155"/>
        <v>63</v>
      </c>
      <c r="H1270" s="65">
        <f t="shared" si="156"/>
        <v>1.259550942184123E-13</v>
      </c>
      <c r="I1270" s="66">
        <f t="shared" si="157"/>
        <v>0</v>
      </c>
      <c r="J1270" s="67">
        <f t="shared" si="158"/>
        <v>0</v>
      </c>
      <c r="K1270" s="68">
        <f t="shared" si="159"/>
        <v>0</v>
      </c>
    </row>
    <row r="1271" spans="1:11" ht="12.75" customHeight="1">
      <c r="A1271" s="56">
        <f t="shared" si="152"/>
        <v>86</v>
      </c>
      <c r="B1271" s="57">
        <f t="shared" si="153"/>
        <v>66</v>
      </c>
      <c r="C1271" s="58">
        <f t="shared" si="154"/>
        <v>47</v>
      </c>
      <c r="D1271" s="59">
        <f t="shared" si="155"/>
        <v>63</v>
      </c>
      <c r="H1271" s="65">
        <f t="shared" si="156"/>
        <v>1.259550942184123E-13</v>
      </c>
      <c r="I1271" s="66">
        <f t="shared" si="157"/>
        <v>0</v>
      </c>
      <c r="J1271" s="67">
        <f t="shared" si="158"/>
        <v>0</v>
      </c>
      <c r="K1271" s="68">
        <f t="shared" si="159"/>
        <v>0</v>
      </c>
    </row>
    <row r="1272" spans="1:11" ht="12.75" customHeight="1">
      <c r="A1272" s="56">
        <f t="shared" si="152"/>
        <v>86</v>
      </c>
      <c r="B1272" s="57">
        <f t="shared" si="153"/>
        <v>66</v>
      </c>
      <c r="C1272" s="58">
        <f t="shared" si="154"/>
        <v>47</v>
      </c>
      <c r="D1272" s="59">
        <f t="shared" si="155"/>
        <v>63</v>
      </c>
      <c r="H1272" s="65">
        <f t="shared" si="156"/>
        <v>1.259550942184123E-13</v>
      </c>
      <c r="I1272" s="66">
        <f t="shared" si="157"/>
        <v>0</v>
      </c>
      <c r="J1272" s="67">
        <f t="shared" si="158"/>
        <v>0</v>
      </c>
      <c r="K1272" s="68">
        <f t="shared" si="159"/>
        <v>0</v>
      </c>
    </row>
    <row r="1273" spans="1:11" ht="12.75">
      <c r="A1273" s="56">
        <f t="shared" si="152"/>
        <v>86</v>
      </c>
      <c r="B1273" s="57">
        <f t="shared" si="153"/>
        <v>66</v>
      </c>
      <c r="C1273" s="58">
        <f t="shared" si="154"/>
        <v>47</v>
      </c>
      <c r="D1273" s="59">
        <f t="shared" si="155"/>
        <v>63</v>
      </c>
      <c r="H1273" s="65">
        <f t="shared" si="156"/>
        <v>1.259550942184123E-13</v>
      </c>
      <c r="I1273" s="66">
        <f t="shared" si="157"/>
        <v>0</v>
      </c>
      <c r="J1273" s="67">
        <f t="shared" si="158"/>
        <v>0</v>
      </c>
      <c r="K1273" s="68">
        <f t="shared" si="159"/>
        <v>0</v>
      </c>
    </row>
    <row r="1274" spans="1:116" ht="12.75" customHeight="1">
      <c r="A1274" s="56">
        <f t="shared" si="152"/>
        <v>86</v>
      </c>
      <c r="B1274" s="57">
        <f t="shared" si="153"/>
        <v>66</v>
      </c>
      <c r="C1274" s="58">
        <f t="shared" si="154"/>
        <v>47</v>
      </c>
      <c r="D1274" s="59">
        <f t="shared" si="155"/>
        <v>63</v>
      </c>
      <c r="H1274" s="65">
        <f t="shared" si="156"/>
        <v>1.259550942184123E-13</v>
      </c>
      <c r="I1274" s="66">
        <f t="shared" si="157"/>
        <v>0</v>
      </c>
      <c r="J1274" s="67">
        <f t="shared" si="158"/>
        <v>0</v>
      </c>
      <c r="K1274" s="68">
        <f t="shared" si="159"/>
        <v>0</v>
      </c>
      <c r="BF1274" s="45"/>
      <c r="CI1274" s="45"/>
      <c r="CQ1274" s="45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  <c r="DC1274" s="4"/>
      <c r="DD1274" s="4"/>
      <c r="DE1274" s="4"/>
      <c r="DF1274" s="4"/>
      <c r="DG1274" s="4"/>
      <c r="DH1274" s="4"/>
      <c r="DI1274" s="4"/>
      <c r="DJ1274" s="4"/>
      <c r="DK1274" s="4"/>
      <c r="DL1274" s="4"/>
    </row>
    <row r="1275" spans="1:11" ht="12.75" customHeight="1">
      <c r="A1275" s="56">
        <f t="shared" si="152"/>
        <v>86</v>
      </c>
      <c r="B1275" s="57">
        <f t="shared" si="153"/>
        <v>66</v>
      </c>
      <c r="C1275" s="58">
        <f t="shared" si="154"/>
        <v>47</v>
      </c>
      <c r="D1275" s="59">
        <f t="shared" si="155"/>
        <v>63</v>
      </c>
      <c r="H1275" s="65">
        <f t="shared" si="156"/>
        <v>1.259550942184123E-13</v>
      </c>
      <c r="I1275" s="66">
        <f t="shared" si="157"/>
        <v>0</v>
      </c>
      <c r="J1275" s="67">
        <f t="shared" si="158"/>
        <v>0</v>
      </c>
      <c r="K1275" s="68">
        <f t="shared" si="159"/>
        <v>0</v>
      </c>
    </row>
    <row r="1276" spans="1:11" ht="12.75" customHeight="1">
      <c r="A1276" s="56">
        <f t="shared" si="152"/>
        <v>86</v>
      </c>
      <c r="B1276" s="57">
        <f t="shared" si="153"/>
        <v>66</v>
      </c>
      <c r="C1276" s="58">
        <f t="shared" si="154"/>
        <v>47</v>
      </c>
      <c r="D1276" s="59">
        <f t="shared" si="155"/>
        <v>63</v>
      </c>
      <c r="H1276" s="65">
        <f t="shared" si="156"/>
        <v>1.259550942184123E-13</v>
      </c>
      <c r="I1276" s="66">
        <f t="shared" si="157"/>
        <v>0</v>
      </c>
      <c r="J1276" s="67">
        <f t="shared" si="158"/>
        <v>0</v>
      </c>
      <c r="K1276" s="68">
        <f t="shared" si="159"/>
        <v>0</v>
      </c>
    </row>
    <row r="1277" spans="1:109" ht="12.75" customHeight="1">
      <c r="A1277" s="56">
        <f t="shared" si="152"/>
        <v>86</v>
      </c>
      <c r="B1277" s="57">
        <f t="shared" si="153"/>
        <v>66</v>
      </c>
      <c r="C1277" s="58">
        <f t="shared" si="154"/>
        <v>47</v>
      </c>
      <c r="D1277" s="59">
        <f t="shared" si="155"/>
        <v>63</v>
      </c>
      <c r="H1277" s="65">
        <f t="shared" si="156"/>
        <v>1.259550942184123E-13</v>
      </c>
      <c r="I1277" s="66">
        <f t="shared" si="157"/>
        <v>0</v>
      </c>
      <c r="J1277" s="67">
        <f t="shared" si="158"/>
        <v>0</v>
      </c>
      <c r="K1277" s="68">
        <f t="shared" si="159"/>
        <v>0</v>
      </c>
      <c r="DE1277" s="4"/>
    </row>
    <row r="1278" spans="1:116" ht="12.75" customHeight="1">
      <c r="A1278" s="56">
        <f t="shared" si="152"/>
        <v>86</v>
      </c>
      <c r="B1278" s="57">
        <f t="shared" si="153"/>
        <v>66</v>
      </c>
      <c r="C1278" s="58">
        <f t="shared" si="154"/>
        <v>47</v>
      </c>
      <c r="D1278" s="59">
        <f t="shared" si="155"/>
        <v>63</v>
      </c>
      <c r="E1278" s="77"/>
      <c r="F1278" s="77"/>
      <c r="H1278" s="65">
        <f t="shared" si="156"/>
        <v>1.259550942184123E-13</v>
      </c>
      <c r="I1278" s="66">
        <f t="shared" si="157"/>
        <v>0</v>
      </c>
      <c r="J1278" s="67">
        <f t="shared" si="158"/>
        <v>0</v>
      </c>
      <c r="K1278" s="68">
        <f t="shared" si="159"/>
        <v>0</v>
      </c>
      <c r="L1278" s="5"/>
      <c r="M1278" s="5"/>
      <c r="N1278" s="45"/>
      <c r="O1278" s="45"/>
      <c r="P1278" s="45"/>
      <c r="Q1278" s="45"/>
      <c r="S1278" s="45"/>
      <c r="T1278" s="45"/>
      <c r="U1278" s="45"/>
      <c r="V1278" s="45"/>
      <c r="W1278" s="45"/>
      <c r="X1278" s="45"/>
      <c r="Y1278" s="49"/>
      <c r="Z1278" s="45"/>
      <c r="AA1278" s="45"/>
      <c r="AB1278" s="45"/>
      <c r="AC1278" s="45"/>
      <c r="AD1278" s="45"/>
      <c r="AE1278" s="45"/>
      <c r="AF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7"/>
      <c r="AU1278" s="45"/>
      <c r="AV1278" s="45"/>
      <c r="AW1278" s="45"/>
      <c r="AX1278" s="45"/>
      <c r="AY1278" s="45"/>
      <c r="AZ1278" s="45"/>
      <c r="BA1278" s="45"/>
      <c r="BC1278" s="45"/>
      <c r="BD1278" s="45"/>
      <c r="BE1278" s="45"/>
      <c r="BF1278" s="45"/>
      <c r="BG1278" s="45"/>
      <c r="BH1278" s="45"/>
      <c r="BI1278" s="45"/>
      <c r="BJ1278" s="45"/>
      <c r="BK1278" s="48"/>
      <c r="BL1278" s="45"/>
      <c r="BM1278" s="45"/>
      <c r="BN1278" s="45"/>
      <c r="BO1278" s="45"/>
      <c r="BP1278" s="45"/>
      <c r="BQ1278" s="45"/>
      <c r="BR1278" s="45"/>
      <c r="BS1278" s="45"/>
      <c r="BT1278" s="45"/>
      <c r="BU1278" s="45"/>
      <c r="BV1278" s="45"/>
      <c r="BW1278" s="45"/>
      <c r="BX1278" s="45"/>
      <c r="BY1278" s="45"/>
      <c r="BZ1278" s="47"/>
      <c r="CA1278" s="45"/>
      <c r="CB1278" s="45"/>
      <c r="CC1278" s="45"/>
      <c r="CE1278" s="45"/>
      <c r="CF1278" s="45"/>
      <c r="CH1278" s="45"/>
      <c r="CI1278" s="45"/>
      <c r="CJ1278" s="45"/>
      <c r="CK1278" s="45"/>
      <c r="CL1278" s="45"/>
      <c r="CM1278" s="45"/>
      <c r="CN1278" s="45"/>
      <c r="CO1278" s="45"/>
      <c r="CP1278" s="45"/>
      <c r="CQ1278" s="45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  <c r="DC1278" s="4"/>
      <c r="DD1278" s="4"/>
      <c r="DE1278" s="4"/>
      <c r="DF1278" s="4"/>
      <c r="DG1278" s="4"/>
      <c r="DH1278" s="14"/>
      <c r="DI1278" s="4"/>
      <c r="DJ1278" s="4"/>
      <c r="DK1278" s="4"/>
      <c r="DL1278" s="4"/>
    </row>
    <row r="1279" spans="1:11" ht="12.75" customHeight="1">
      <c r="A1279" s="56">
        <f t="shared" si="152"/>
        <v>86</v>
      </c>
      <c r="B1279" s="57">
        <f t="shared" si="153"/>
        <v>66</v>
      </c>
      <c r="C1279" s="58">
        <f t="shared" si="154"/>
        <v>47</v>
      </c>
      <c r="D1279" s="59">
        <f t="shared" si="155"/>
        <v>63</v>
      </c>
      <c r="H1279" s="65">
        <f t="shared" si="156"/>
        <v>1.259550942184123E-13</v>
      </c>
      <c r="I1279" s="66">
        <f t="shared" si="157"/>
        <v>0</v>
      </c>
      <c r="J1279" s="67">
        <f t="shared" si="158"/>
        <v>0</v>
      </c>
      <c r="K1279" s="68">
        <f t="shared" si="159"/>
        <v>0</v>
      </c>
    </row>
    <row r="1280" spans="1:11" ht="12.75" customHeight="1">
      <c r="A1280" s="56">
        <f t="shared" si="152"/>
        <v>86</v>
      </c>
      <c r="B1280" s="57">
        <f t="shared" si="153"/>
        <v>66</v>
      </c>
      <c r="C1280" s="58">
        <f t="shared" si="154"/>
        <v>47</v>
      </c>
      <c r="D1280" s="59">
        <f t="shared" si="155"/>
        <v>63</v>
      </c>
      <c r="H1280" s="65">
        <f t="shared" si="156"/>
        <v>1.259550942184123E-13</v>
      </c>
      <c r="I1280" s="66">
        <f t="shared" si="157"/>
        <v>0</v>
      </c>
      <c r="J1280" s="67">
        <f t="shared" si="158"/>
        <v>0</v>
      </c>
      <c r="K1280" s="68">
        <f t="shared" si="159"/>
        <v>0</v>
      </c>
    </row>
    <row r="1281" spans="1:11" ht="12.75">
      <c r="A1281" s="56">
        <f t="shared" si="152"/>
        <v>86</v>
      </c>
      <c r="B1281" s="57">
        <f t="shared" si="153"/>
        <v>66</v>
      </c>
      <c r="C1281" s="58">
        <f t="shared" si="154"/>
        <v>47</v>
      </c>
      <c r="D1281" s="59">
        <f t="shared" si="155"/>
        <v>63</v>
      </c>
      <c r="H1281" s="65">
        <f t="shared" si="156"/>
        <v>1.259550942184123E-13</v>
      </c>
      <c r="I1281" s="66">
        <f t="shared" si="157"/>
        <v>0</v>
      </c>
      <c r="J1281" s="67">
        <f t="shared" si="158"/>
        <v>0</v>
      </c>
      <c r="K1281" s="68">
        <f t="shared" si="159"/>
        <v>0</v>
      </c>
    </row>
    <row r="1282" spans="1:11" ht="12.75" customHeight="1">
      <c r="A1282" s="56">
        <f t="shared" si="152"/>
        <v>86</v>
      </c>
      <c r="B1282" s="57">
        <f t="shared" si="153"/>
        <v>66</v>
      </c>
      <c r="C1282" s="58">
        <f t="shared" si="154"/>
        <v>47</v>
      </c>
      <c r="D1282" s="59">
        <f t="shared" si="155"/>
        <v>63</v>
      </c>
      <c r="H1282" s="65">
        <f t="shared" si="156"/>
        <v>1.259550942184123E-13</v>
      </c>
      <c r="I1282" s="66">
        <f t="shared" si="157"/>
        <v>0</v>
      </c>
      <c r="J1282" s="67">
        <f t="shared" si="158"/>
        <v>0</v>
      </c>
      <c r="K1282" s="68">
        <f t="shared" si="159"/>
        <v>0</v>
      </c>
    </row>
    <row r="1283" spans="1:116" ht="12.75" customHeight="1">
      <c r="A1283" s="56">
        <f t="shared" si="152"/>
        <v>86</v>
      </c>
      <c r="B1283" s="57">
        <f t="shared" si="153"/>
        <v>66</v>
      </c>
      <c r="C1283" s="58">
        <f t="shared" si="154"/>
        <v>47</v>
      </c>
      <c r="D1283" s="59">
        <f t="shared" si="155"/>
        <v>63</v>
      </c>
      <c r="H1283" s="65">
        <f t="shared" si="156"/>
        <v>1.259550942184123E-13</v>
      </c>
      <c r="I1283" s="66">
        <f t="shared" si="157"/>
        <v>0</v>
      </c>
      <c r="J1283" s="67">
        <f t="shared" si="158"/>
        <v>0</v>
      </c>
      <c r="K1283" s="68">
        <f t="shared" si="159"/>
        <v>0</v>
      </c>
      <c r="R1283" s="45"/>
      <c r="CI1283" s="45"/>
      <c r="CQ1283" s="45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  <c r="DC1283" s="4"/>
      <c r="DD1283" s="4"/>
      <c r="DE1283" s="4"/>
      <c r="DF1283" s="4"/>
      <c r="DG1283" s="4"/>
      <c r="DH1283" s="4"/>
      <c r="DI1283" s="4"/>
      <c r="DJ1283" s="4"/>
      <c r="DK1283" s="4"/>
      <c r="DL1283" s="4"/>
    </row>
    <row r="1284" spans="1:11" ht="12.75">
      <c r="A1284" s="56">
        <f t="shared" si="152"/>
        <v>86</v>
      </c>
      <c r="B1284" s="57">
        <f t="shared" si="153"/>
        <v>66</v>
      </c>
      <c r="C1284" s="58">
        <f t="shared" si="154"/>
        <v>47</v>
      </c>
      <c r="D1284" s="59">
        <f t="shared" si="155"/>
        <v>63</v>
      </c>
      <c r="H1284" s="65">
        <f t="shared" si="156"/>
        <v>1.259550942184123E-13</v>
      </c>
      <c r="I1284" s="66">
        <f t="shared" si="157"/>
        <v>0</v>
      </c>
      <c r="J1284" s="67">
        <f t="shared" si="158"/>
        <v>0</v>
      </c>
      <c r="K1284" s="68">
        <f t="shared" si="159"/>
        <v>0</v>
      </c>
    </row>
    <row r="1285" spans="1:24" ht="12.75" customHeight="1">
      <c r="A1285" s="56">
        <f t="shared" si="152"/>
        <v>86</v>
      </c>
      <c r="B1285" s="57">
        <f t="shared" si="153"/>
        <v>66</v>
      </c>
      <c r="C1285" s="58">
        <f t="shared" si="154"/>
        <v>47</v>
      </c>
      <c r="D1285" s="59">
        <f t="shared" si="155"/>
        <v>63</v>
      </c>
      <c r="H1285" s="65">
        <f t="shared" si="156"/>
        <v>1.259550942184123E-13</v>
      </c>
      <c r="I1285" s="66">
        <f t="shared" si="157"/>
        <v>0</v>
      </c>
      <c r="J1285" s="67">
        <f t="shared" si="158"/>
        <v>0</v>
      </c>
      <c r="K1285" s="68">
        <f t="shared" si="159"/>
        <v>0</v>
      </c>
      <c r="X1285" s="45"/>
    </row>
    <row r="1286" spans="1:116" ht="12.75" customHeight="1">
      <c r="A1286" s="56">
        <f aca="true" t="shared" si="160" ref="A1286:A1349">RANK(H1286,H$6:H$1617,0)</f>
        <v>86</v>
      </c>
      <c r="B1286" s="57">
        <f aca="true" t="shared" si="161" ref="B1286:B1349">RANK(I1286,I$6:I$1617,0)</f>
        <v>66</v>
      </c>
      <c r="C1286" s="58">
        <f aca="true" t="shared" si="162" ref="C1286:C1349">RANK(J1286,J$6:J$1617,0)</f>
        <v>47</v>
      </c>
      <c r="D1286" s="59">
        <f aca="true" t="shared" si="163" ref="D1286:D1349">RANK(K1286,K$6:K$1617,0)</f>
        <v>63</v>
      </c>
      <c r="H1286" s="65">
        <f aca="true" t="shared" si="164" ref="H1286:H1349">(1000/LN(H$3/H$4))*LN(H$3/(EXP(LN(I$3)-I1286/(1000/LN(I$3/I$4)))+EXP(LN(J$3)-J1286/(1000/LN(J$3/J$4)))+EXP(LN(K$3)-K1286/(1000/LN(K$3/K$4)))))</f>
        <v>1.259550942184123E-13</v>
      </c>
      <c r="I1286" s="66">
        <f aca="true" t="shared" si="165" ref="I1286:I1349">(1000/LN(I$3/I$4))*LN(I$3/(LN(1+IF(ISBLANK(R1286),R$3,R1286))+LN(1+IF(ISBLANK(Y1286),Y$3,Y1286))+LN(1+IF(ISBLANK(AJ1286),AJ$3,AJ1286))+LN(1+IF(ISBLANK(L1286),L$3,L1286))+LN(1+IF(ISBLANK(AR1286),AR$3,AR1286))+LN(1+IF(ISBLANK(AI1286),AI$3,AI1286))+LN(1+IF(ISBLANK(AO1286),AO$3,AO1286))+LN(1+IF(ISBLANK(AM1286),AM$3,AM1286))+LN(1+IF(ISBLANK(P1286),P$3,P1286))+LN(1+IF(ISBLANK(AP1286),AP$3,AP1286))+LN(1+IF(ISBLANK(X1286),X$3,X1286))+LN(1+IF(ISBLANK(M1286),M$3,M1286))+LN(1+IF(ISBLANK(AS1286),AS$3,AS1286))+LN(1+IF(ISBLANK(AL1286),AL$3,AL1286))+LN(1+IF(ISBLANK(AH1286),AH$3,AH1286))+LN(1+IF(ISBLANK(T1286),T$3,T1286))+LN(1+IF(ISBLANK(AC1286),AC$3,AC1286))+LN(1+IF(ISBLANK(Z1286),Z$3,Z1286))+LN(1+IF(ISBLANK(AA1286),AA$3,AA1286))+LN(1+IF(ISBLANK(U1286),U$3,U1286))+LN(1+IF(ISBLANK(V1286),V$3,V1286))+LN(1+IF(ISBLANK(O1286),O$3,O1286))+LN(1+IF(ISBLANK(W1286),W$3,W1286))+LN(1+IF(ISBLANK(AB1286),AB$3,AB1286))+LN(1+IF(ISBLANK(N1286),N$3,N1286))+LN(1+IF(ISBLANK(AQ1286),AQ$3,AQ1286))+LN(1+IF(ISBLANK(AU1286),AU$3,AU1286))+LN(1+IF(ISBLANK(S1286),S$3,S1286))+LN(1+IF(ISBLANK(AF1286),AF$3,AF1286))+LN(1+IF(ISBLANK(AV1286),AV$3,AV1286))+LN(1+IF(ISBLANK(AW1286),AW$3,AW1286))+LN(1+IF(ISBLANK(AX1286),AX$3,AX1286))+LN(1+IF(ISBLANK(AY1286),AY$3,AY1286))+LN(1+IF(ISBLANK(AZ1286),AZ$3,AZ1286))+LN(1+IF(ISBLANK(Q1286),Q$3,Q1286))+LN(1+IF(ISBLANK(AN1286),AN$3,AN1286))+LN(1+IF(ISBLANK(AG1286),AG$3,AG1286))+LN(1+IF(ISBLANK(AK1286),AK$3,AK1286))+LN(1+IF(ISBLANK(AE1286),AE$3,AE1286))+LN(1+IF(ISBLANK(AD1286),AD$3,AD1286))+LN(1+IF(ISBLANK(AT1286),AT$3,AT1286))))</f>
        <v>0</v>
      </c>
      <c r="J1286" s="67">
        <f aca="true" t="shared" si="166" ref="J1286:J1349">(1000/LN(J$3/J$4))*LN(J$3/(LN(1+IF(ISBLANK(BB1286),BB$3,BB1286))+LN(1+IF(ISBLANK(BK1286),BK$3,BK1286))+LN(1+IF(ISBLANK(BA1286),BA$3,BA1286))+LN(1+IF(ISBLANK(BJ1286),BJ$3,BJ1286))+LN(1+IF(ISBLANK(BE1286),BE$3,BE1286))+LN(1+IF(ISBLANK(BM1286),BM$3,BM1286))+LN(1+IF(ISBLANK(BF1286),BF$3,BF1286))+LN(1+IF(ISBLANK(BH1286),BH$3,BH1286))+LN(1+IF(ISBLANK(BI1286),BI$3,BI1286))+LN(1+IF(ISBLANK(BC1286),BC$3,BC1286))+LN(1+IF(ISBLANK(BL1286),BL$3,BL1286))+LN(1+IF(ISBLANK(BG1286),BG$3,BG1286))+LN(1+IF(ISBLANK(BD1286),BD$3,BD1286))+LN(1+IF(ISBLANK(BN1286),BN$3,BN1286))+LN(1+IF(ISBLANK(BO1286),BO$3,BO1286))+LN(1+IF(ISBLANK(BP1286),BP$3,BP1286))+LN(1+IF(ISBLANK(BQ1286),BQ$3,BQ1286))+LN(1+IF(ISBLANK(BR1286),BR$3,BR1286))+LN(1+IF(ISBLANK(BS1286),BS$3,BS1286))+LN(1+IF(ISBLANK(BT1286),BT$3,BT1286))+LN(1+IF(ISBLANK(BU1286),BU$3,BU1286))+LN(1+IF(ISBLANK(BV1286),BV$3,BV1286))+LN(1+IF(ISBLANK(BW1286),BW$3,BW1286))+LN(1+IF(ISBLANK(BX1286),BX$3,BX1286))+LN(1+IF(ISBLANK(BY1286),BY$3,BY1286))+LN(1+IF(ISBLANK(BZ1286),BZ$3,BZ1286))))</f>
        <v>0</v>
      </c>
      <c r="K1286" s="68">
        <f aca="true" t="shared" si="167" ref="K1286:K1349">(1000/LN(K$3/K$4))*LN($K$3/(LN(1+IF(ISBLANK(CG1286),CG$3,CG1286))+LN(1+IF(ISBLANK(CD1286),CD$3,CD1286))+LN(1+IF(ISBLANK(CF1286),CF$3,CF1286))+LN(1+IF(ISBLANK(DC1286),DC$3,DC1286))+LN(1+IF(ISBLANK(DD1286),DD$3,DD1286))/2+LN(1+IF(ISBLANK(CN1286),CN$3,CN1286))+LN(1+IF(ISBLANK(DB1286),DB$3,DB1286))+LN(1+IF(ISBLANK(DE1286),DE$3,DE1286))+LN(1+IF(ISBLANK(CZ1286),CZ$3,CZ1286))+LN(1+IF(ISBLANK(DA1286),DA$3,DA1286))/2+LN(1+IF(ISBLANK(CO1286),CO$3,CO1286))+LN(1+IF(ISBLANK(CV1286),CV$3,CV1286))+LN(1+IF(ISBLANK(DF1286),DF$3,DF1286))+LN(1+IF(ISBLANK(DG1286),DG$3,DG1286))/2+LN(1+IF(ISBLANK(CM1286),CM$3,CM1286))+LN(1+IF(ISBLANK(CB1286),CB$3,CB1286))+LN(1+IF(ISBLANK(CC1286),CC$3,CC1286))/2+LN(1+IF(ISBLANK(CW1286),CW$3,CW1286))+LN(1+IF(ISBLANK(CJ1286),CJ$3,CJ1286))+LN(1+IF(ISBLANK(CK1286),CK$3,CK1286))+LN(1+IF(ISBLANK(CL1286),CL$3,CL1286))+LN(1+IF(ISBLANK(CR1286),CR$3,CR1286))+LN(1+IF(ISBLANK(DJ1286),DJ$3,DJ1286))+LN(1+IF(ISBLANK(CU1286),CU$3,CU1286))+LN(1+IF(ISBLANK(CE1286),CE$3,CE1286))+LN(1+IF(ISBLANK(CP1286),CP$3,CP1286))+LN(1+IF(ISBLANK(CQ1286),CQ$3,CQ1286))+LN(1+IF(ISBLANK(CS1286),CS$3,CS1286))+LN(1+IF(ISBLANK(CI1286),CI$3,CI1286))+LN(1+IF(ISBLANK(DK1286),DK$3,DK1286))+LN(1+IF(ISBLANK(DL1286),DL$3,DL1286))+LN(1+IF(ISBLANK(CX1286),CX$3,CX1286))+LN(1+IF(ISBLANK(CY1286),CY$3,CY1286))+LN(1+IF(ISBLANK(CH1286),CH$3,CH1286))+LN(1+IF(ISBLANK(CA1286),CA$3,CA1286))+LN(1+IF(ISBLANK(CT1286),CT$3,CT1286))++LN(1+IF(ISBLANK(DH1286),DH$3,DH1286))+LN(1+IF(ISBLANK(DI1286),DI$3,DI1286))/2))</f>
        <v>0</v>
      </c>
      <c r="CI1286" s="45"/>
      <c r="CK1286" s="45"/>
      <c r="CL1286" s="45"/>
      <c r="CM1286" s="45"/>
      <c r="CN1286" s="45"/>
      <c r="CO1286" s="45"/>
      <c r="CP1286" s="45"/>
      <c r="CQ1286" s="45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  <c r="DL1286" s="4"/>
    </row>
    <row r="1287" spans="1:11" ht="12.75" customHeight="1">
      <c r="A1287" s="56">
        <f t="shared" si="160"/>
        <v>86</v>
      </c>
      <c r="B1287" s="57">
        <f t="shared" si="161"/>
        <v>66</v>
      </c>
      <c r="C1287" s="58">
        <f t="shared" si="162"/>
        <v>47</v>
      </c>
      <c r="D1287" s="59">
        <f t="shared" si="163"/>
        <v>63</v>
      </c>
      <c r="H1287" s="65">
        <f t="shared" si="164"/>
        <v>1.259550942184123E-13</v>
      </c>
      <c r="I1287" s="66">
        <f t="shared" si="165"/>
        <v>0</v>
      </c>
      <c r="J1287" s="67">
        <f t="shared" si="166"/>
        <v>0</v>
      </c>
      <c r="K1287" s="68">
        <f t="shared" si="167"/>
        <v>0</v>
      </c>
    </row>
    <row r="1288" spans="1:19" ht="12.75" customHeight="1">
      <c r="A1288" s="56">
        <f t="shared" si="160"/>
        <v>86</v>
      </c>
      <c r="B1288" s="57">
        <f t="shared" si="161"/>
        <v>66</v>
      </c>
      <c r="C1288" s="58">
        <f t="shared" si="162"/>
        <v>47</v>
      </c>
      <c r="D1288" s="59">
        <f t="shared" si="163"/>
        <v>63</v>
      </c>
      <c r="H1288" s="65">
        <f t="shared" si="164"/>
        <v>1.259550942184123E-13</v>
      </c>
      <c r="I1288" s="66">
        <f t="shared" si="165"/>
        <v>0</v>
      </c>
      <c r="J1288" s="67">
        <f t="shared" si="166"/>
        <v>0</v>
      </c>
      <c r="K1288" s="68">
        <f t="shared" si="167"/>
        <v>0</v>
      </c>
      <c r="S1288" s="45"/>
    </row>
    <row r="1289" spans="1:11" ht="12.75" customHeight="1">
      <c r="A1289" s="56">
        <f t="shared" si="160"/>
        <v>86</v>
      </c>
      <c r="B1289" s="57">
        <f t="shared" si="161"/>
        <v>66</v>
      </c>
      <c r="C1289" s="58">
        <f t="shared" si="162"/>
        <v>47</v>
      </c>
      <c r="D1289" s="59">
        <f t="shared" si="163"/>
        <v>63</v>
      </c>
      <c r="H1289" s="65">
        <f t="shared" si="164"/>
        <v>1.259550942184123E-13</v>
      </c>
      <c r="I1289" s="66">
        <f t="shared" si="165"/>
        <v>0</v>
      </c>
      <c r="J1289" s="67">
        <f t="shared" si="166"/>
        <v>0</v>
      </c>
      <c r="K1289" s="68">
        <f t="shared" si="167"/>
        <v>0</v>
      </c>
    </row>
    <row r="1290" spans="1:11" ht="12.75" customHeight="1">
      <c r="A1290" s="56">
        <f t="shared" si="160"/>
        <v>86</v>
      </c>
      <c r="B1290" s="57">
        <f t="shared" si="161"/>
        <v>66</v>
      </c>
      <c r="C1290" s="58">
        <f t="shared" si="162"/>
        <v>47</v>
      </c>
      <c r="D1290" s="59">
        <f t="shared" si="163"/>
        <v>63</v>
      </c>
      <c r="H1290" s="65">
        <f t="shared" si="164"/>
        <v>1.259550942184123E-13</v>
      </c>
      <c r="I1290" s="66">
        <f t="shared" si="165"/>
        <v>0</v>
      </c>
      <c r="J1290" s="67">
        <f t="shared" si="166"/>
        <v>0</v>
      </c>
      <c r="K1290" s="68">
        <f t="shared" si="167"/>
        <v>0</v>
      </c>
    </row>
    <row r="1291" spans="1:11" ht="12.75" customHeight="1">
      <c r="A1291" s="56">
        <f t="shared" si="160"/>
        <v>86</v>
      </c>
      <c r="B1291" s="57">
        <f t="shared" si="161"/>
        <v>66</v>
      </c>
      <c r="C1291" s="58">
        <f t="shared" si="162"/>
        <v>47</v>
      </c>
      <c r="D1291" s="59">
        <f t="shared" si="163"/>
        <v>63</v>
      </c>
      <c r="H1291" s="65">
        <f t="shared" si="164"/>
        <v>1.259550942184123E-13</v>
      </c>
      <c r="I1291" s="66">
        <f t="shared" si="165"/>
        <v>0</v>
      </c>
      <c r="J1291" s="67">
        <f t="shared" si="166"/>
        <v>0</v>
      </c>
      <c r="K1291" s="68">
        <f t="shared" si="167"/>
        <v>0</v>
      </c>
    </row>
    <row r="1292" spans="1:11" ht="12.75" customHeight="1">
      <c r="A1292" s="56">
        <f t="shared" si="160"/>
        <v>86</v>
      </c>
      <c r="B1292" s="57">
        <f t="shared" si="161"/>
        <v>66</v>
      </c>
      <c r="C1292" s="58">
        <f t="shared" si="162"/>
        <v>47</v>
      </c>
      <c r="D1292" s="59">
        <f t="shared" si="163"/>
        <v>63</v>
      </c>
      <c r="H1292" s="65">
        <f t="shared" si="164"/>
        <v>1.259550942184123E-13</v>
      </c>
      <c r="I1292" s="66">
        <f t="shared" si="165"/>
        <v>0</v>
      </c>
      <c r="J1292" s="67">
        <f t="shared" si="166"/>
        <v>0</v>
      </c>
      <c r="K1292" s="68">
        <f t="shared" si="167"/>
        <v>0</v>
      </c>
    </row>
    <row r="1293" spans="1:116" ht="12.75" customHeight="1">
      <c r="A1293" s="56">
        <f t="shared" si="160"/>
        <v>86</v>
      </c>
      <c r="B1293" s="57">
        <f t="shared" si="161"/>
        <v>66</v>
      </c>
      <c r="C1293" s="58">
        <f t="shared" si="162"/>
        <v>47</v>
      </c>
      <c r="D1293" s="59">
        <f t="shared" si="163"/>
        <v>63</v>
      </c>
      <c r="E1293" s="77"/>
      <c r="F1293" s="77"/>
      <c r="H1293" s="65">
        <f t="shared" si="164"/>
        <v>1.259550942184123E-13</v>
      </c>
      <c r="I1293" s="66">
        <f t="shared" si="165"/>
        <v>0</v>
      </c>
      <c r="J1293" s="67">
        <f t="shared" si="166"/>
        <v>0</v>
      </c>
      <c r="K1293" s="68">
        <f t="shared" si="167"/>
        <v>0</v>
      </c>
      <c r="L1293" s="5"/>
      <c r="M1293" s="5"/>
      <c r="N1293" s="45"/>
      <c r="O1293" s="45"/>
      <c r="P1293" s="45"/>
      <c r="Q1293" s="45"/>
      <c r="S1293" s="45"/>
      <c r="T1293" s="45"/>
      <c r="U1293" s="45"/>
      <c r="V1293" s="45"/>
      <c r="W1293" s="45"/>
      <c r="X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7"/>
      <c r="AU1293" s="45"/>
      <c r="AV1293" s="45"/>
      <c r="AW1293" s="45"/>
      <c r="AX1293" s="45"/>
      <c r="AY1293" s="45"/>
      <c r="AZ1293" s="45"/>
      <c r="BA1293" s="45"/>
      <c r="BC1293" s="45"/>
      <c r="BD1293" s="45"/>
      <c r="BE1293" s="45"/>
      <c r="BF1293" s="45"/>
      <c r="BG1293" s="45"/>
      <c r="BH1293" s="45"/>
      <c r="BI1293" s="45"/>
      <c r="BJ1293" s="45"/>
      <c r="BK1293" s="48"/>
      <c r="BL1293" s="45"/>
      <c r="BM1293" s="45"/>
      <c r="BN1293" s="45"/>
      <c r="BO1293" s="45"/>
      <c r="BP1293" s="45"/>
      <c r="BQ1293" s="45"/>
      <c r="BR1293" s="45"/>
      <c r="BS1293" s="45"/>
      <c r="BT1293" s="45"/>
      <c r="BU1293" s="45"/>
      <c r="BV1293" s="45"/>
      <c r="BW1293" s="45"/>
      <c r="BX1293" s="45"/>
      <c r="BY1293" s="45"/>
      <c r="BZ1293" s="47"/>
      <c r="CA1293" s="45"/>
      <c r="CB1293" s="45"/>
      <c r="CC1293" s="45"/>
      <c r="CE1293" s="45"/>
      <c r="CF1293" s="45"/>
      <c r="CH1293" s="45"/>
      <c r="CI1293" s="45"/>
      <c r="CJ1293" s="45"/>
      <c r="CK1293" s="45"/>
      <c r="CL1293" s="45"/>
      <c r="CM1293" s="45"/>
      <c r="CN1293" s="45"/>
      <c r="CO1293" s="45"/>
      <c r="CP1293" s="45"/>
      <c r="CQ1293" s="45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14"/>
      <c r="DF1293" s="4"/>
      <c r="DG1293" s="4"/>
      <c r="DH1293" s="4"/>
      <c r="DI1293" s="4"/>
      <c r="DJ1293" s="4"/>
      <c r="DK1293" s="4"/>
      <c r="DL1293" s="4"/>
    </row>
    <row r="1294" spans="1:11" ht="12.75" customHeight="1">
      <c r="A1294" s="56">
        <f t="shared" si="160"/>
        <v>86</v>
      </c>
      <c r="B1294" s="57">
        <f t="shared" si="161"/>
        <v>66</v>
      </c>
      <c r="C1294" s="58">
        <f t="shared" si="162"/>
        <v>47</v>
      </c>
      <c r="D1294" s="59">
        <f t="shared" si="163"/>
        <v>63</v>
      </c>
      <c r="H1294" s="65">
        <f t="shared" si="164"/>
        <v>1.259550942184123E-13</v>
      </c>
      <c r="I1294" s="66">
        <f t="shared" si="165"/>
        <v>0</v>
      </c>
      <c r="J1294" s="67">
        <f t="shared" si="166"/>
        <v>0</v>
      </c>
      <c r="K1294" s="68">
        <f t="shared" si="167"/>
        <v>0</v>
      </c>
    </row>
    <row r="1295" spans="1:11" ht="12.75">
      <c r="A1295" s="56">
        <f t="shared" si="160"/>
        <v>86</v>
      </c>
      <c r="B1295" s="57">
        <f t="shared" si="161"/>
        <v>66</v>
      </c>
      <c r="C1295" s="58">
        <f t="shared" si="162"/>
        <v>47</v>
      </c>
      <c r="D1295" s="59">
        <f t="shared" si="163"/>
        <v>63</v>
      </c>
      <c r="H1295" s="65">
        <f t="shared" si="164"/>
        <v>1.259550942184123E-13</v>
      </c>
      <c r="I1295" s="66">
        <f t="shared" si="165"/>
        <v>0</v>
      </c>
      <c r="J1295" s="67">
        <f t="shared" si="166"/>
        <v>0</v>
      </c>
      <c r="K1295" s="68">
        <f t="shared" si="167"/>
        <v>0</v>
      </c>
    </row>
    <row r="1296" spans="1:11" ht="12.75" customHeight="1">
      <c r="A1296" s="56">
        <f t="shared" si="160"/>
        <v>86</v>
      </c>
      <c r="B1296" s="57">
        <f t="shared" si="161"/>
        <v>66</v>
      </c>
      <c r="C1296" s="58">
        <f t="shared" si="162"/>
        <v>47</v>
      </c>
      <c r="D1296" s="59">
        <f t="shared" si="163"/>
        <v>63</v>
      </c>
      <c r="H1296" s="65">
        <f t="shared" si="164"/>
        <v>1.259550942184123E-13</v>
      </c>
      <c r="I1296" s="66">
        <f t="shared" si="165"/>
        <v>0</v>
      </c>
      <c r="J1296" s="67">
        <f t="shared" si="166"/>
        <v>0</v>
      </c>
      <c r="K1296" s="68">
        <f t="shared" si="167"/>
        <v>0</v>
      </c>
    </row>
    <row r="1297" spans="1:11" ht="12.75" customHeight="1">
      <c r="A1297" s="56">
        <f t="shared" si="160"/>
        <v>86</v>
      </c>
      <c r="B1297" s="57">
        <f t="shared" si="161"/>
        <v>66</v>
      </c>
      <c r="C1297" s="58">
        <f t="shared" si="162"/>
        <v>47</v>
      </c>
      <c r="D1297" s="59">
        <f t="shared" si="163"/>
        <v>63</v>
      </c>
      <c r="H1297" s="65">
        <f t="shared" si="164"/>
        <v>1.259550942184123E-13</v>
      </c>
      <c r="I1297" s="66">
        <f t="shared" si="165"/>
        <v>0</v>
      </c>
      <c r="J1297" s="67">
        <f t="shared" si="166"/>
        <v>0</v>
      </c>
      <c r="K1297" s="68">
        <f t="shared" si="167"/>
        <v>0</v>
      </c>
    </row>
    <row r="1298" spans="1:116" ht="12.75" customHeight="1">
      <c r="A1298" s="56">
        <f t="shared" si="160"/>
        <v>86</v>
      </c>
      <c r="B1298" s="57">
        <f t="shared" si="161"/>
        <v>66</v>
      </c>
      <c r="C1298" s="58">
        <f t="shared" si="162"/>
        <v>47</v>
      </c>
      <c r="D1298" s="59">
        <f t="shared" si="163"/>
        <v>63</v>
      </c>
      <c r="E1298" s="77"/>
      <c r="F1298" s="77"/>
      <c r="H1298" s="65">
        <f t="shared" si="164"/>
        <v>1.259550942184123E-13</v>
      </c>
      <c r="I1298" s="66">
        <f t="shared" si="165"/>
        <v>0</v>
      </c>
      <c r="J1298" s="67">
        <f t="shared" si="166"/>
        <v>0</v>
      </c>
      <c r="K1298" s="68">
        <f t="shared" si="167"/>
        <v>0</v>
      </c>
      <c r="L1298" s="5"/>
      <c r="M1298" s="5"/>
      <c r="N1298" s="45"/>
      <c r="O1298" s="45"/>
      <c r="P1298" s="45"/>
      <c r="Q1298" s="45"/>
      <c r="S1298" s="45"/>
      <c r="T1298" s="45"/>
      <c r="U1298" s="45"/>
      <c r="V1298" s="45"/>
      <c r="W1298" s="45"/>
      <c r="X1298" s="45"/>
      <c r="Y1298" s="49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7"/>
      <c r="AU1298" s="45"/>
      <c r="AV1298" s="45"/>
      <c r="AW1298" s="45"/>
      <c r="AX1298" s="45"/>
      <c r="AY1298" s="45"/>
      <c r="AZ1298" s="45"/>
      <c r="BA1298" s="45"/>
      <c r="BC1298" s="45"/>
      <c r="BD1298" s="45"/>
      <c r="BE1298" s="45"/>
      <c r="BF1298" s="45"/>
      <c r="BG1298" s="45"/>
      <c r="BH1298" s="45"/>
      <c r="BI1298" s="45"/>
      <c r="BJ1298" s="45"/>
      <c r="BK1298" s="49"/>
      <c r="BL1298" s="45"/>
      <c r="BM1298" s="45"/>
      <c r="BN1298" s="45"/>
      <c r="BO1298" s="45"/>
      <c r="BP1298" s="45"/>
      <c r="BQ1298" s="45"/>
      <c r="BR1298" s="45"/>
      <c r="BS1298" s="45"/>
      <c r="BT1298" s="45"/>
      <c r="BU1298" s="45"/>
      <c r="BV1298" s="45"/>
      <c r="BW1298" s="45"/>
      <c r="BX1298" s="45"/>
      <c r="BY1298" s="45"/>
      <c r="BZ1298" s="47"/>
      <c r="CA1298" s="45"/>
      <c r="CB1298" s="45"/>
      <c r="CC1298" s="45"/>
      <c r="CE1298" s="45"/>
      <c r="CF1298" s="45"/>
      <c r="CH1298" s="45"/>
      <c r="CI1298" s="45"/>
      <c r="CJ1298" s="45"/>
      <c r="CK1298" s="45"/>
      <c r="CL1298" s="45"/>
      <c r="CM1298" s="45"/>
      <c r="CN1298" s="45"/>
      <c r="CO1298" s="45"/>
      <c r="CP1298" s="45"/>
      <c r="CQ1298" s="45"/>
      <c r="CR1298" s="4"/>
      <c r="CS1298" s="4"/>
      <c r="CT1298" s="4"/>
      <c r="CU1298" s="4"/>
      <c r="CV1298" s="4"/>
      <c r="CW1298" s="4"/>
      <c r="CX1298" s="4"/>
      <c r="CY1298" s="4"/>
      <c r="CZ1298" s="4"/>
      <c r="DA1298" s="4"/>
      <c r="DB1298" s="4"/>
      <c r="DC1298" s="4"/>
      <c r="DD1298" s="4"/>
      <c r="DE1298" s="4"/>
      <c r="DF1298" s="4"/>
      <c r="DG1298" s="4"/>
      <c r="DH1298" s="4"/>
      <c r="DI1298" s="4"/>
      <c r="DJ1298" s="4"/>
      <c r="DK1298" s="4"/>
      <c r="DL1298" s="4"/>
    </row>
    <row r="1299" spans="1:11" ht="12.75" customHeight="1">
      <c r="A1299" s="56">
        <f t="shared" si="160"/>
        <v>86</v>
      </c>
      <c r="B1299" s="57">
        <f t="shared" si="161"/>
        <v>66</v>
      </c>
      <c r="C1299" s="58">
        <f t="shared" si="162"/>
        <v>47</v>
      </c>
      <c r="D1299" s="59">
        <f t="shared" si="163"/>
        <v>63</v>
      </c>
      <c r="H1299" s="65">
        <f t="shared" si="164"/>
        <v>1.259550942184123E-13</v>
      </c>
      <c r="I1299" s="66">
        <f t="shared" si="165"/>
        <v>0</v>
      </c>
      <c r="J1299" s="67">
        <f t="shared" si="166"/>
        <v>0</v>
      </c>
      <c r="K1299" s="68">
        <f t="shared" si="167"/>
        <v>0</v>
      </c>
    </row>
    <row r="1300" spans="1:11" ht="12.75">
      <c r="A1300" s="56">
        <f t="shared" si="160"/>
        <v>86</v>
      </c>
      <c r="B1300" s="57">
        <f t="shared" si="161"/>
        <v>66</v>
      </c>
      <c r="C1300" s="58">
        <f t="shared" si="162"/>
        <v>47</v>
      </c>
      <c r="D1300" s="59">
        <f t="shared" si="163"/>
        <v>63</v>
      </c>
      <c r="H1300" s="65">
        <f t="shared" si="164"/>
        <v>1.259550942184123E-13</v>
      </c>
      <c r="I1300" s="66">
        <f t="shared" si="165"/>
        <v>0</v>
      </c>
      <c r="J1300" s="67">
        <f t="shared" si="166"/>
        <v>0</v>
      </c>
      <c r="K1300" s="68">
        <f t="shared" si="167"/>
        <v>0</v>
      </c>
    </row>
    <row r="1301" spans="1:11" ht="12.75" customHeight="1">
      <c r="A1301" s="56">
        <f t="shared" si="160"/>
        <v>86</v>
      </c>
      <c r="B1301" s="57">
        <f t="shared" si="161"/>
        <v>66</v>
      </c>
      <c r="C1301" s="58">
        <f t="shared" si="162"/>
        <v>47</v>
      </c>
      <c r="D1301" s="59">
        <f t="shared" si="163"/>
        <v>63</v>
      </c>
      <c r="H1301" s="65">
        <f t="shared" si="164"/>
        <v>1.259550942184123E-13</v>
      </c>
      <c r="I1301" s="66">
        <f t="shared" si="165"/>
        <v>0</v>
      </c>
      <c r="J1301" s="67">
        <f t="shared" si="166"/>
        <v>0</v>
      </c>
      <c r="K1301" s="68">
        <f t="shared" si="167"/>
        <v>0</v>
      </c>
    </row>
    <row r="1302" spans="1:11" ht="12.75" customHeight="1">
      <c r="A1302" s="56">
        <f t="shared" si="160"/>
        <v>86</v>
      </c>
      <c r="B1302" s="57">
        <f t="shared" si="161"/>
        <v>66</v>
      </c>
      <c r="C1302" s="58">
        <f t="shared" si="162"/>
        <v>47</v>
      </c>
      <c r="D1302" s="59">
        <f t="shared" si="163"/>
        <v>63</v>
      </c>
      <c r="H1302" s="65">
        <f t="shared" si="164"/>
        <v>1.259550942184123E-13</v>
      </c>
      <c r="I1302" s="66">
        <f t="shared" si="165"/>
        <v>0</v>
      </c>
      <c r="J1302" s="67">
        <f t="shared" si="166"/>
        <v>0</v>
      </c>
      <c r="K1302" s="68">
        <f t="shared" si="167"/>
        <v>0</v>
      </c>
    </row>
    <row r="1303" spans="1:94" ht="12.75" customHeight="1">
      <c r="A1303" s="56">
        <f t="shared" si="160"/>
        <v>86</v>
      </c>
      <c r="B1303" s="57">
        <f t="shared" si="161"/>
        <v>66</v>
      </c>
      <c r="C1303" s="58">
        <f t="shared" si="162"/>
        <v>47</v>
      </c>
      <c r="D1303" s="59">
        <f t="shared" si="163"/>
        <v>63</v>
      </c>
      <c r="H1303" s="65">
        <f t="shared" si="164"/>
        <v>1.259550942184123E-13</v>
      </c>
      <c r="I1303" s="66">
        <f t="shared" si="165"/>
        <v>0</v>
      </c>
      <c r="J1303" s="67">
        <f t="shared" si="166"/>
        <v>0</v>
      </c>
      <c r="K1303" s="68">
        <f t="shared" si="167"/>
        <v>0</v>
      </c>
      <c r="CE1303" s="45"/>
      <c r="CK1303" s="45"/>
      <c r="CL1303" s="45"/>
      <c r="CM1303" s="45"/>
      <c r="CN1303" s="45"/>
      <c r="CO1303" s="45"/>
      <c r="CP1303" s="45"/>
    </row>
    <row r="1304" spans="1:116" ht="12.75" customHeight="1">
      <c r="A1304" s="56">
        <f t="shared" si="160"/>
        <v>86</v>
      </c>
      <c r="B1304" s="57">
        <f t="shared" si="161"/>
        <v>66</v>
      </c>
      <c r="C1304" s="58">
        <f t="shared" si="162"/>
        <v>47</v>
      </c>
      <c r="D1304" s="59">
        <f t="shared" si="163"/>
        <v>63</v>
      </c>
      <c r="E1304" s="77"/>
      <c r="F1304" s="77"/>
      <c r="H1304" s="65">
        <f t="shared" si="164"/>
        <v>1.259550942184123E-13</v>
      </c>
      <c r="I1304" s="66">
        <f t="shared" si="165"/>
        <v>0</v>
      </c>
      <c r="J1304" s="67">
        <f t="shared" si="166"/>
        <v>0</v>
      </c>
      <c r="K1304" s="68">
        <f t="shared" si="167"/>
        <v>0</v>
      </c>
      <c r="L1304" s="5"/>
      <c r="M1304" s="5"/>
      <c r="N1304" s="45"/>
      <c r="O1304" s="45"/>
      <c r="P1304" s="45"/>
      <c r="Q1304" s="45"/>
      <c r="S1304" s="45"/>
      <c r="T1304" s="45"/>
      <c r="U1304" s="45"/>
      <c r="V1304" s="45"/>
      <c r="W1304" s="45"/>
      <c r="X1304" s="45"/>
      <c r="Y1304" s="49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7"/>
      <c r="AU1304" s="45"/>
      <c r="AV1304" s="45"/>
      <c r="AW1304" s="45"/>
      <c r="AX1304" s="45"/>
      <c r="AY1304" s="45"/>
      <c r="AZ1304" s="45"/>
      <c r="BA1304" s="45"/>
      <c r="BC1304" s="45"/>
      <c r="BD1304" s="45"/>
      <c r="BE1304" s="45"/>
      <c r="BF1304" s="45"/>
      <c r="BG1304" s="45"/>
      <c r="BH1304" s="45"/>
      <c r="BI1304" s="45"/>
      <c r="BJ1304" s="45"/>
      <c r="BK1304" s="48"/>
      <c r="BL1304" s="45"/>
      <c r="BM1304" s="45"/>
      <c r="BN1304" s="45"/>
      <c r="BO1304" s="45"/>
      <c r="BP1304" s="45"/>
      <c r="BQ1304" s="45"/>
      <c r="BR1304" s="45"/>
      <c r="BS1304" s="45"/>
      <c r="BT1304" s="45"/>
      <c r="BU1304" s="45"/>
      <c r="BV1304" s="45"/>
      <c r="BW1304" s="45"/>
      <c r="BX1304" s="45"/>
      <c r="BY1304" s="45"/>
      <c r="BZ1304" s="47"/>
      <c r="CA1304" s="45"/>
      <c r="CB1304" s="45"/>
      <c r="CC1304" s="45"/>
      <c r="CE1304" s="45"/>
      <c r="CF1304" s="45"/>
      <c r="CH1304" s="45"/>
      <c r="CI1304" s="45"/>
      <c r="CJ1304" s="45"/>
      <c r="CK1304" s="45"/>
      <c r="CL1304" s="45"/>
      <c r="CM1304" s="45"/>
      <c r="CN1304" s="45"/>
      <c r="CO1304" s="45"/>
      <c r="CP1304" s="45"/>
      <c r="CQ1304" s="45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  <c r="DC1304" s="4"/>
      <c r="DD1304" s="4"/>
      <c r="DE1304" s="4"/>
      <c r="DF1304" s="4"/>
      <c r="DG1304" s="4"/>
      <c r="DH1304" s="4"/>
      <c r="DI1304" s="14"/>
      <c r="DJ1304" s="4"/>
      <c r="DK1304" s="4"/>
      <c r="DL1304" s="4"/>
    </row>
    <row r="1305" spans="1:11" ht="12.75" customHeight="1">
      <c r="A1305" s="56">
        <f t="shared" si="160"/>
        <v>86</v>
      </c>
      <c r="B1305" s="57">
        <f t="shared" si="161"/>
        <v>66</v>
      </c>
      <c r="C1305" s="58">
        <f t="shared" si="162"/>
        <v>47</v>
      </c>
      <c r="D1305" s="59">
        <f t="shared" si="163"/>
        <v>63</v>
      </c>
      <c r="H1305" s="65">
        <f t="shared" si="164"/>
        <v>1.259550942184123E-13</v>
      </c>
      <c r="I1305" s="66">
        <f t="shared" si="165"/>
        <v>0</v>
      </c>
      <c r="J1305" s="67">
        <f t="shared" si="166"/>
        <v>0</v>
      </c>
      <c r="K1305" s="68">
        <f t="shared" si="167"/>
        <v>0</v>
      </c>
    </row>
    <row r="1306" spans="1:11" ht="12.75" customHeight="1">
      <c r="A1306" s="56">
        <f t="shared" si="160"/>
        <v>86</v>
      </c>
      <c r="B1306" s="57">
        <f t="shared" si="161"/>
        <v>66</v>
      </c>
      <c r="C1306" s="58">
        <f t="shared" si="162"/>
        <v>47</v>
      </c>
      <c r="D1306" s="59">
        <f t="shared" si="163"/>
        <v>63</v>
      </c>
      <c r="H1306" s="65">
        <f t="shared" si="164"/>
        <v>1.259550942184123E-13</v>
      </c>
      <c r="I1306" s="66">
        <f t="shared" si="165"/>
        <v>0</v>
      </c>
      <c r="J1306" s="67">
        <f t="shared" si="166"/>
        <v>0</v>
      </c>
      <c r="K1306" s="68">
        <f t="shared" si="167"/>
        <v>0</v>
      </c>
    </row>
    <row r="1307" spans="1:94" ht="12.75" customHeight="1">
      <c r="A1307" s="56">
        <f t="shared" si="160"/>
        <v>86</v>
      </c>
      <c r="B1307" s="57">
        <f t="shared" si="161"/>
        <v>66</v>
      </c>
      <c r="C1307" s="58">
        <f t="shared" si="162"/>
        <v>47</v>
      </c>
      <c r="D1307" s="59">
        <f t="shared" si="163"/>
        <v>63</v>
      </c>
      <c r="H1307" s="65">
        <f t="shared" si="164"/>
        <v>1.259550942184123E-13</v>
      </c>
      <c r="I1307" s="66">
        <f t="shared" si="165"/>
        <v>0</v>
      </c>
      <c r="J1307" s="67">
        <f t="shared" si="166"/>
        <v>0</v>
      </c>
      <c r="K1307" s="68">
        <f t="shared" si="167"/>
        <v>0</v>
      </c>
      <c r="CJ1307" s="45"/>
      <c r="CK1307" s="45"/>
      <c r="CL1307" s="45"/>
      <c r="CM1307" s="45"/>
      <c r="CN1307" s="45"/>
      <c r="CO1307" s="45"/>
      <c r="CP1307" s="45"/>
    </row>
    <row r="1308" spans="1:11" ht="12.75" customHeight="1">
      <c r="A1308" s="56">
        <f t="shared" si="160"/>
        <v>86</v>
      </c>
      <c r="B1308" s="57">
        <f t="shared" si="161"/>
        <v>66</v>
      </c>
      <c r="C1308" s="58">
        <f t="shared" si="162"/>
        <v>47</v>
      </c>
      <c r="D1308" s="59">
        <f t="shared" si="163"/>
        <v>63</v>
      </c>
      <c r="H1308" s="65">
        <f t="shared" si="164"/>
        <v>1.259550942184123E-13</v>
      </c>
      <c r="I1308" s="66">
        <f t="shared" si="165"/>
        <v>0</v>
      </c>
      <c r="J1308" s="67">
        <f t="shared" si="166"/>
        <v>0</v>
      </c>
      <c r="K1308" s="68">
        <f t="shared" si="167"/>
        <v>0</v>
      </c>
    </row>
    <row r="1309" spans="1:11" ht="12.75" customHeight="1">
      <c r="A1309" s="56">
        <f t="shared" si="160"/>
        <v>86</v>
      </c>
      <c r="B1309" s="57">
        <f t="shared" si="161"/>
        <v>66</v>
      </c>
      <c r="C1309" s="58">
        <f t="shared" si="162"/>
        <v>47</v>
      </c>
      <c r="D1309" s="59">
        <f t="shared" si="163"/>
        <v>63</v>
      </c>
      <c r="H1309" s="65">
        <f t="shared" si="164"/>
        <v>1.259550942184123E-13</v>
      </c>
      <c r="I1309" s="66">
        <f t="shared" si="165"/>
        <v>0</v>
      </c>
      <c r="J1309" s="67">
        <f t="shared" si="166"/>
        <v>0</v>
      </c>
      <c r="K1309" s="68">
        <f t="shared" si="167"/>
        <v>0</v>
      </c>
    </row>
    <row r="1310" spans="1:11" ht="12.75" customHeight="1">
      <c r="A1310" s="56">
        <f t="shared" si="160"/>
        <v>86</v>
      </c>
      <c r="B1310" s="57">
        <f t="shared" si="161"/>
        <v>66</v>
      </c>
      <c r="C1310" s="58">
        <f t="shared" si="162"/>
        <v>47</v>
      </c>
      <c r="D1310" s="59">
        <f t="shared" si="163"/>
        <v>63</v>
      </c>
      <c r="H1310" s="65">
        <f t="shared" si="164"/>
        <v>1.259550942184123E-13</v>
      </c>
      <c r="I1310" s="66">
        <f t="shared" si="165"/>
        <v>0</v>
      </c>
      <c r="J1310" s="67">
        <f t="shared" si="166"/>
        <v>0</v>
      </c>
      <c r="K1310" s="68">
        <f t="shared" si="167"/>
        <v>0</v>
      </c>
    </row>
    <row r="1311" spans="1:116" ht="12.75">
      <c r="A1311" s="56">
        <f t="shared" si="160"/>
        <v>86</v>
      </c>
      <c r="B1311" s="57">
        <f t="shared" si="161"/>
        <v>66</v>
      </c>
      <c r="C1311" s="58">
        <f t="shared" si="162"/>
        <v>47</v>
      </c>
      <c r="D1311" s="59">
        <f t="shared" si="163"/>
        <v>63</v>
      </c>
      <c r="H1311" s="65">
        <f t="shared" si="164"/>
        <v>1.259550942184123E-13</v>
      </c>
      <c r="I1311" s="66">
        <f t="shared" si="165"/>
        <v>0</v>
      </c>
      <c r="J1311" s="67">
        <f t="shared" si="166"/>
        <v>0</v>
      </c>
      <c r="K1311" s="68">
        <f t="shared" si="167"/>
        <v>0</v>
      </c>
      <c r="CI1311" s="45"/>
      <c r="CQ1311" s="45"/>
      <c r="CR1311" s="4"/>
      <c r="CS1311" s="4"/>
      <c r="CT1311" s="4"/>
      <c r="CU1311" s="4"/>
      <c r="CV1311" s="4"/>
      <c r="CW1311" s="4"/>
      <c r="CX1311" s="4"/>
      <c r="CY1311" s="4"/>
      <c r="CZ1311" s="4"/>
      <c r="DA1311" s="4"/>
      <c r="DB1311" s="4"/>
      <c r="DC1311" s="4"/>
      <c r="DD1311" s="4"/>
      <c r="DE1311" s="4"/>
      <c r="DF1311" s="4"/>
      <c r="DG1311" s="4"/>
      <c r="DH1311" s="4"/>
      <c r="DI1311" s="4"/>
      <c r="DJ1311" s="4"/>
      <c r="DK1311" s="4"/>
      <c r="DL1311" s="4"/>
    </row>
    <row r="1312" spans="1:11" ht="12.75" customHeight="1">
      <c r="A1312" s="56">
        <f t="shared" si="160"/>
        <v>86</v>
      </c>
      <c r="B1312" s="57">
        <f t="shared" si="161"/>
        <v>66</v>
      </c>
      <c r="C1312" s="58">
        <f t="shared" si="162"/>
        <v>47</v>
      </c>
      <c r="D1312" s="59">
        <f t="shared" si="163"/>
        <v>63</v>
      </c>
      <c r="H1312" s="65">
        <f t="shared" si="164"/>
        <v>1.259550942184123E-13</v>
      </c>
      <c r="I1312" s="66">
        <f t="shared" si="165"/>
        <v>0</v>
      </c>
      <c r="J1312" s="67">
        <f t="shared" si="166"/>
        <v>0</v>
      </c>
      <c r="K1312" s="68">
        <f t="shared" si="167"/>
        <v>0</v>
      </c>
    </row>
    <row r="1313" spans="1:116" ht="12.75" customHeight="1">
      <c r="A1313" s="56">
        <f t="shared" si="160"/>
        <v>86</v>
      </c>
      <c r="B1313" s="57">
        <f t="shared" si="161"/>
        <v>66</v>
      </c>
      <c r="C1313" s="58">
        <f t="shared" si="162"/>
        <v>47</v>
      </c>
      <c r="D1313" s="59">
        <f t="shared" si="163"/>
        <v>63</v>
      </c>
      <c r="E1313" s="77"/>
      <c r="F1313" s="77"/>
      <c r="H1313" s="65">
        <f t="shared" si="164"/>
        <v>1.259550942184123E-13</v>
      </c>
      <c r="I1313" s="66">
        <f t="shared" si="165"/>
        <v>0</v>
      </c>
      <c r="J1313" s="67">
        <f t="shared" si="166"/>
        <v>0</v>
      </c>
      <c r="K1313" s="68">
        <f t="shared" si="167"/>
        <v>0</v>
      </c>
      <c r="L1313" s="5"/>
      <c r="M1313" s="5"/>
      <c r="N1313" s="45"/>
      <c r="O1313" s="45"/>
      <c r="P1313" s="45"/>
      <c r="Q1313" s="45"/>
      <c r="S1313" s="45"/>
      <c r="T1313" s="45"/>
      <c r="U1313" s="45"/>
      <c r="V1313" s="45"/>
      <c r="W1313" s="45"/>
      <c r="X1313" s="45"/>
      <c r="Y1313" s="49"/>
      <c r="Z1313" s="45"/>
      <c r="AA1313" s="45"/>
      <c r="AB1313" s="45"/>
      <c r="AC1313" s="45"/>
      <c r="AD1313" s="45"/>
      <c r="AE1313" s="45"/>
      <c r="AF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7"/>
      <c r="AU1313" s="45"/>
      <c r="AV1313" s="45"/>
      <c r="AW1313" s="45"/>
      <c r="AX1313" s="45"/>
      <c r="AY1313" s="45"/>
      <c r="AZ1313" s="45"/>
      <c r="BA1313" s="45"/>
      <c r="BC1313" s="45"/>
      <c r="BD1313" s="45"/>
      <c r="BE1313" s="45"/>
      <c r="BF1313" s="45"/>
      <c r="BG1313" s="45"/>
      <c r="BH1313" s="45"/>
      <c r="BI1313" s="45"/>
      <c r="BJ1313" s="45"/>
      <c r="BK1313" s="48"/>
      <c r="BL1313" s="45"/>
      <c r="BM1313" s="45"/>
      <c r="BN1313" s="45"/>
      <c r="BO1313" s="45"/>
      <c r="BP1313" s="45"/>
      <c r="BQ1313" s="45"/>
      <c r="BR1313" s="45"/>
      <c r="BS1313" s="45"/>
      <c r="BT1313" s="45"/>
      <c r="BU1313" s="45"/>
      <c r="BV1313" s="45"/>
      <c r="BW1313" s="45"/>
      <c r="BX1313" s="45"/>
      <c r="BY1313" s="45"/>
      <c r="BZ1313" s="47"/>
      <c r="CA1313" s="45"/>
      <c r="CB1313" s="45"/>
      <c r="CC1313" s="45"/>
      <c r="CE1313" s="45"/>
      <c r="CF1313" s="45"/>
      <c r="CH1313" s="45"/>
      <c r="CI1313" s="45"/>
      <c r="CJ1313" s="45"/>
      <c r="CK1313" s="45"/>
      <c r="CL1313" s="45"/>
      <c r="CM1313" s="45"/>
      <c r="CN1313" s="45"/>
      <c r="CO1313" s="45"/>
      <c r="CP1313" s="45"/>
      <c r="CQ1313" s="45"/>
      <c r="CR1313" s="4"/>
      <c r="CS1313" s="4"/>
      <c r="CT1313" s="4"/>
      <c r="CU1313" s="4"/>
      <c r="CV1313" s="4"/>
      <c r="CW1313" s="4"/>
      <c r="CX1313" s="4"/>
      <c r="CY1313" s="4"/>
      <c r="CZ1313" s="4"/>
      <c r="DA1313" s="4"/>
      <c r="DB1313" s="4"/>
      <c r="DC1313" s="4"/>
      <c r="DD1313" s="4"/>
      <c r="DE1313" s="4"/>
      <c r="DF1313" s="4"/>
      <c r="DG1313" s="4"/>
      <c r="DH1313" s="4"/>
      <c r="DI1313" s="4"/>
      <c r="DJ1313" s="4"/>
      <c r="DK1313" s="4"/>
      <c r="DL1313" s="4"/>
    </row>
    <row r="1314" spans="1:11" ht="12.75" customHeight="1">
      <c r="A1314" s="56">
        <f t="shared" si="160"/>
        <v>86</v>
      </c>
      <c r="B1314" s="57">
        <f t="shared" si="161"/>
        <v>66</v>
      </c>
      <c r="C1314" s="58">
        <f t="shared" si="162"/>
        <v>47</v>
      </c>
      <c r="D1314" s="59">
        <f t="shared" si="163"/>
        <v>63</v>
      </c>
      <c r="H1314" s="65">
        <f t="shared" si="164"/>
        <v>1.259550942184123E-13</v>
      </c>
      <c r="I1314" s="66">
        <f t="shared" si="165"/>
        <v>0</v>
      </c>
      <c r="J1314" s="67">
        <f t="shared" si="166"/>
        <v>0</v>
      </c>
      <c r="K1314" s="68">
        <f t="shared" si="167"/>
        <v>0</v>
      </c>
    </row>
    <row r="1315" spans="1:11" ht="12.75" customHeight="1">
      <c r="A1315" s="56">
        <f t="shared" si="160"/>
        <v>86</v>
      </c>
      <c r="B1315" s="57">
        <f t="shared" si="161"/>
        <v>66</v>
      </c>
      <c r="C1315" s="58">
        <f t="shared" si="162"/>
        <v>47</v>
      </c>
      <c r="D1315" s="59">
        <f t="shared" si="163"/>
        <v>63</v>
      </c>
      <c r="H1315" s="65">
        <f t="shared" si="164"/>
        <v>1.259550942184123E-13</v>
      </c>
      <c r="I1315" s="66">
        <f t="shared" si="165"/>
        <v>0</v>
      </c>
      <c r="J1315" s="67">
        <f t="shared" si="166"/>
        <v>0</v>
      </c>
      <c r="K1315" s="68">
        <f t="shared" si="167"/>
        <v>0</v>
      </c>
    </row>
    <row r="1316" spans="1:11" ht="12.75" customHeight="1">
      <c r="A1316" s="56">
        <f t="shared" si="160"/>
        <v>86</v>
      </c>
      <c r="B1316" s="57">
        <f t="shared" si="161"/>
        <v>66</v>
      </c>
      <c r="C1316" s="58">
        <f t="shared" si="162"/>
        <v>47</v>
      </c>
      <c r="D1316" s="59">
        <f t="shared" si="163"/>
        <v>63</v>
      </c>
      <c r="H1316" s="65">
        <f t="shared" si="164"/>
        <v>1.259550942184123E-13</v>
      </c>
      <c r="I1316" s="66">
        <f t="shared" si="165"/>
        <v>0</v>
      </c>
      <c r="J1316" s="67">
        <f t="shared" si="166"/>
        <v>0</v>
      </c>
      <c r="K1316" s="68">
        <f t="shared" si="167"/>
        <v>0</v>
      </c>
    </row>
    <row r="1317" spans="1:11" ht="12.75">
      <c r="A1317" s="56">
        <f t="shared" si="160"/>
        <v>86</v>
      </c>
      <c r="B1317" s="57">
        <f t="shared" si="161"/>
        <v>66</v>
      </c>
      <c r="C1317" s="58">
        <f t="shared" si="162"/>
        <v>47</v>
      </c>
      <c r="D1317" s="59">
        <f t="shared" si="163"/>
        <v>63</v>
      </c>
      <c r="H1317" s="65">
        <f t="shared" si="164"/>
        <v>1.259550942184123E-13</v>
      </c>
      <c r="I1317" s="66">
        <f t="shared" si="165"/>
        <v>0</v>
      </c>
      <c r="J1317" s="67">
        <f t="shared" si="166"/>
        <v>0</v>
      </c>
      <c r="K1317" s="68">
        <f t="shared" si="167"/>
        <v>0</v>
      </c>
    </row>
    <row r="1318" spans="1:11" ht="12.75" customHeight="1">
      <c r="A1318" s="56">
        <f t="shared" si="160"/>
        <v>86</v>
      </c>
      <c r="B1318" s="57">
        <f t="shared" si="161"/>
        <v>66</v>
      </c>
      <c r="C1318" s="58">
        <f t="shared" si="162"/>
        <v>47</v>
      </c>
      <c r="D1318" s="59">
        <f t="shared" si="163"/>
        <v>63</v>
      </c>
      <c r="H1318" s="65">
        <f t="shared" si="164"/>
        <v>1.259550942184123E-13</v>
      </c>
      <c r="I1318" s="66">
        <f t="shared" si="165"/>
        <v>0</v>
      </c>
      <c r="J1318" s="67">
        <f t="shared" si="166"/>
        <v>0</v>
      </c>
      <c r="K1318" s="68">
        <f t="shared" si="167"/>
        <v>0</v>
      </c>
    </row>
    <row r="1319" spans="1:11" ht="12.75" customHeight="1">
      <c r="A1319" s="56">
        <f t="shared" si="160"/>
        <v>86</v>
      </c>
      <c r="B1319" s="57">
        <f t="shared" si="161"/>
        <v>66</v>
      </c>
      <c r="C1319" s="58">
        <f t="shared" si="162"/>
        <v>47</v>
      </c>
      <c r="D1319" s="59">
        <f t="shared" si="163"/>
        <v>63</v>
      </c>
      <c r="H1319" s="65">
        <f t="shared" si="164"/>
        <v>1.259550942184123E-13</v>
      </c>
      <c r="I1319" s="66">
        <f t="shared" si="165"/>
        <v>0</v>
      </c>
      <c r="J1319" s="67">
        <f t="shared" si="166"/>
        <v>0</v>
      </c>
      <c r="K1319" s="68">
        <f t="shared" si="167"/>
        <v>0</v>
      </c>
    </row>
    <row r="1320" spans="1:11" ht="12.75" customHeight="1">
      <c r="A1320" s="56">
        <f t="shared" si="160"/>
        <v>86</v>
      </c>
      <c r="B1320" s="57">
        <f t="shared" si="161"/>
        <v>66</v>
      </c>
      <c r="C1320" s="58">
        <f t="shared" si="162"/>
        <v>47</v>
      </c>
      <c r="D1320" s="59">
        <f t="shared" si="163"/>
        <v>63</v>
      </c>
      <c r="H1320" s="65">
        <f t="shared" si="164"/>
        <v>1.259550942184123E-13</v>
      </c>
      <c r="I1320" s="66">
        <f t="shared" si="165"/>
        <v>0</v>
      </c>
      <c r="J1320" s="67">
        <f t="shared" si="166"/>
        <v>0</v>
      </c>
      <c r="K1320" s="68">
        <f t="shared" si="167"/>
        <v>0</v>
      </c>
    </row>
    <row r="1321" spans="1:11" ht="12.75" customHeight="1">
      <c r="A1321" s="56">
        <f t="shared" si="160"/>
        <v>86</v>
      </c>
      <c r="B1321" s="57">
        <f t="shared" si="161"/>
        <v>66</v>
      </c>
      <c r="C1321" s="58">
        <f t="shared" si="162"/>
        <v>47</v>
      </c>
      <c r="D1321" s="59">
        <f t="shared" si="163"/>
        <v>63</v>
      </c>
      <c r="H1321" s="65">
        <f t="shared" si="164"/>
        <v>1.259550942184123E-13</v>
      </c>
      <c r="I1321" s="66">
        <f t="shared" si="165"/>
        <v>0</v>
      </c>
      <c r="J1321" s="67">
        <f t="shared" si="166"/>
        <v>0</v>
      </c>
      <c r="K1321" s="68">
        <f t="shared" si="167"/>
        <v>0</v>
      </c>
    </row>
    <row r="1322" spans="1:11" ht="12.75" customHeight="1">
      <c r="A1322" s="56">
        <f t="shared" si="160"/>
        <v>86</v>
      </c>
      <c r="B1322" s="57">
        <f t="shared" si="161"/>
        <v>66</v>
      </c>
      <c r="C1322" s="58">
        <f t="shared" si="162"/>
        <v>47</v>
      </c>
      <c r="D1322" s="59">
        <f t="shared" si="163"/>
        <v>63</v>
      </c>
      <c r="H1322" s="65">
        <f t="shared" si="164"/>
        <v>1.259550942184123E-13</v>
      </c>
      <c r="I1322" s="66">
        <f t="shared" si="165"/>
        <v>0</v>
      </c>
      <c r="J1322" s="67">
        <f t="shared" si="166"/>
        <v>0</v>
      </c>
      <c r="K1322" s="68">
        <f t="shared" si="167"/>
        <v>0</v>
      </c>
    </row>
    <row r="1323" spans="1:11" ht="12.75" customHeight="1">
      <c r="A1323" s="56">
        <f t="shared" si="160"/>
        <v>86</v>
      </c>
      <c r="B1323" s="57">
        <f t="shared" si="161"/>
        <v>66</v>
      </c>
      <c r="C1323" s="58">
        <f t="shared" si="162"/>
        <v>47</v>
      </c>
      <c r="D1323" s="59">
        <f t="shared" si="163"/>
        <v>63</v>
      </c>
      <c r="H1323" s="65">
        <f t="shared" si="164"/>
        <v>1.259550942184123E-13</v>
      </c>
      <c r="I1323" s="66">
        <f t="shared" si="165"/>
        <v>0</v>
      </c>
      <c r="J1323" s="67">
        <f t="shared" si="166"/>
        <v>0</v>
      </c>
      <c r="K1323" s="68">
        <f t="shared" si="167"/>
        <v>0</v>
      </c>
    </row>
    <row r="1324" spans="1:116" ht="12.75">
      <c r="A1324" s="56">
        <f t="shared" si="160"/>
        <v>86</v>
      </c>
      <c r="B1324" s="57">
        <f t="shared" si="161"/>
        <v>66</v>
      </c>
      <c r="C1324" s="58">
        <f t="shared" si="162"/>
        <v>47</v>
      </c>
      <c r="D1324" s="59">
        <f t="shared" si="163"/>
        <v>63</v>
      </c>
      <c r="H1324" s="65">
        <f t="shared" si="164"/>
        <v>1.259550942184123E-13</v>
      </c>
      <c r="I1324" s="66">
        <f t="shared" si="165"/>
        <v>0</v>
      </c>
      <c r="J1324" s="67">
        <f t="shared" si="166"/>
        <v>0</v>
      </c>
      <c r="K1324" s="68">
        <f t="shared" si="167"/>
        <v>0</v>
      </c>
      <c r="L1324" s="5"/>
      <c r="M1324" s="5"/>
      <c r="N1324" s="45"/>
      <c r="O1324" s="45"/>
      <c r="P1324" s="45"/>
      <c r="Q1324" s="45"/>
      <c r="R1324" s="48"/>
      <c r="S1324" s="45"/>
      <c r="T1324" s="45"/>
      <c r="U1324" s="45"/>
      <c r="V1324" s="45"/>
      <c r="W1324" s="45"/>
      <c r="X1324" s="45"/>
      <c r="Y1324" s="48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7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5"/>
      <c r="BQ1324" s="45"/>
      <c r="BR1324" s="45"/>
      <c r="BS1324" s="45"/>
      <c r="BT1324" s="45"/>
      <c r="BU1324" s="45"/>
      <c r="BV1324" s="45"/>
      <c r="BW1324" s="45"/>
      <c r="BX1324" s="45"/>
      <c r="BY1324" s="45"/>
      <c r="BZ1324" s="47"/>
      <c r="CA1324" s="45"/>
      <c r="CB1324" s="45"/>
      <c r="CC1324" s="45"/>
      <c r="CD1324" s="45"/>
      <c r="CE1324" s="45"/>
      <c r="CF1324" s="45"/>
      <c r="CG1324" s="45"/>
      <c r="CH1324" s="45"/>
      <c r="CI1324" s="45"/>
      <c r="CJ1324" s="45"/>
      <c r="CK1324" s="45"/>
      <c r="CL1324" s="45"/>
      <c r="CM1324" s="45"/>
      <c r="CN1324" s="45"/>
      <c r="CO1324" s="45"/>
      <c r="CP1324" s="45"/>
      <c r="CQ1324" s="45"/>
      <c r="CR1324" s="4"/>
      <c r="CS1324" s="4"/>
      <c r="CT1324" s="4"/>
      <c r="CU1324" s="4"/>
      <c r="CV1324" s="4"/>
      <c r="CW1324" s="4"/>
      <c r="CX1324" s="4"/>
      <c r="CY1324" s="4"/>
      <c r="CZ1324" s="4"/>
      <c r="DA1324" s="4"/>
      <c r="DB1324" s="4"/>
      <c r="DC1324" s="4"/>
      <c r="DD1324" s="4"/>
      <c r="DE1324" s="4"/>
      <c r="DF1324" s="4"/>
      <c r="DG1324" s="4"/>
      <c r="DH1324" s="4"/>
      <c r="DI1324" s="4"/>
      <c r="DJ1324" s="4"/>
      <c r="DK1324" s="4"/>
      <c r="DL1324" s="4"/>
    </row>
    <row r="1325" spans="1:11" ht="12.75" customHeight="1">
      <c r="A1325" s="56">
        <f t="shared" si="160"/>
        <v>86</v>
      </c>
      <c r="B1325" s="57">
        <f t="shared" si="161"/>
        <v>66</v>
      </c>
      <c r="C1325" s="58">
        <f t="shared" si="162"/>
        <v>47</v>
      </c>
      <c r="D1325" s="59">
        <f t="shared" si="163"/>
        <v>63</v>
      </c>
      <c r="H1325" s="65">
        <f t="shared" si="164"/>
        <v>1.259550942184123E-13</v>
      </c>
      <c r="I1325" s="66">
        <f t="shared" si="165"/>
        <v>0</v>
      </c>
      <c r="J1325" s="67">
        <f t="shared" si="166"/>
        <v>0</v>
      </c>
      <c r="K1325" s="68">
        <f t="shared" si="167"/>
        <v>0</v>
      </c>
    </row>
    <row r="1326" spans="1:11" ht="12.75" customHeight="1">
      <c r="A1326" s="56">
        <f t="shared" si="160"/>
        <v>86</v>
      </c>
      <c r="B1326" s="57">
        <f t="shared" si="161"/>
        <v>66</v>
      </c>
      <c r="C1326" s="58">
        <f t="shared" si="162"/>
        <v>47</v>
      </c>
      <c r="D1326" s="59">
        <f t="shared" si="163"/>
        <v>63</v>
      </c>
      <c r="H1326" s="65">
        <f t="shared" si="164"/>
        <v>1.259550942184123E-13</v>
      </c>
      <c r="I1326" s="66">
        <f t="shared" si="165"/>
        <v>0</v>
      </c>
      <c r="J1326" s="67">
        <f t="shared" si="166"/>
        <v>0</v>
      </c>
      <c r="K1326" s="68">
        <f t="shared" si="167"/>
        <v>0</v>
      </c>
    </row>
    <row r="1327" spans="1:11" ht="12.75">
      <c r="A1327" s="56">
        <f t="shared" si="160"/>
        <v>86</v>
      </c>
      <c r="B1327" s="57">
        <f t="shared" si="161"/>
        <v>66</v>
      </c>
      <c r="C1327" s="58">
        <f t="shared" si="162"/>
        <v>47</v>
      </c>
      <c r="D1327" s="59">
        <f t="shared" si="163"/>
        <v>63</v>
      </c>
      <c r="H1327" s="65">
        <f t="shared" si="164"/>
        <v>1.259550942184123E-13</v>
      </c>
      <c r="I1327" s="66">
        <f t="shared" si="165"/>
        <v>0</v>
      </c>
      <c r="J1327" s="67">
        <f t="shared" si="166"/>
        <v>0</v>
      </c>
      <c r="K1327" s="68">
        <f t="shared" si="167"/>
        <v>0</v>
      </c>
    </row>
    <row r="1328" spans="1:116" ht="12.75" customHeight="1">
      <c r="A1328" s="56">
        <f t="shared" si="160"/>
        <v>86</v>
      </c>
      <c r="B1328" s="57">
        <f t="shared" si="161"/>
        <v>66</v>
      </c>
      <c r="C1328" s="58">
        <f t="shared" si="162"/>
        <v>47</v>
      </c>
      <c r="D1328" s="59">
        <f t="shared" si="163"/>
        <v>63</v>
      </c>
      <c r="H1328" s="65">
        <f t="shared" si="164"/>
        <v>1.259550942184123E-13</v>
      </c>
      <c r="I1328" s="66">
        <f t="shared" si="165"/>
        <v>0</v>
      </c>
      <c r="J1328" s="67">
        <f t="shared" si="166"/>
        <v>0</v>
      </c>
      <c r="K1328" s="68">
        <f t="shared" si="167"/>
        <v>0</v>
      </c>
      <c r="X1328" s="45"/>
      <c r="CI1328" s="45"/>
      <c r="CQ1328" s="45"/>
      <c r="CR1328" s="4"/>
      <c r="CS1328" s="4"/>
      <c r="CT1328" s="4"/>
      <c r="CU1328" s="4"/>
      <c r="CV1328" s="4"/>
      <c r="CW1328" s="4"/>
      <c r="CX1328" s="4"/>
      <c r="CY1328" s="4"/>
      <c r="CZ1328" s="4"/>
      <c r="DA1328" s="4"/>
      <c r="DB1328" s="4"/>
      <c r="DC1328" s="4"/>
      <c r="DD1328" s="4"/>
      <c r="DE1328" s="4"/>
      <c r="DF1328" s="4"/>
      <c r="DG1328" s="4"/>
      <c r="DH1328" s="4"/>
      <c r="DI1328" s="4"/>
      <c r="DJ1328" s="4"/>
      <c r="DK1328" s="4"/>
      <c r="DL1328" s="4"/>
    </row>
    <row r="1329" spans="1:11" ht="12.75" customHeight="1">
      <c r="A1329" s="56">
        <f t="shared" si="160"/>
        <v>86</v>
      </c>
      <c r="B1329" s="57">
        <f t="shared" si="161"/>
        <v>66</v>
      </c>
      <c r="C1329" s="58">
        <f t="shared" si="162"/>
        <v>47</v>
      </c>
      <c r="D1329" s="59">
        <f t="shared" si="163"/>
        <v>63</v>
      </c>
      <c r="H1329" s="65">
        <f t="shared" si="164"/>
        <v>1.259550942184123E-13</v>
      </c>
      <c r="I1329" s="66">
        <f t="shared" si="165"/>
        <v>0</v>
      </c>
      <c r="J1329" s="67">
        <f t="shared" si="166"/>
        <v>0</v>
      </c>
      <c r="K1329" s="68">
        <f t="shared" si="167"/>
        <v>0</v>
      </c>
    </row>
    <row r="1330" spans="1:11" ht="12.75" customHeight="1">
      <c r="A1330" s="56">
        <f t="shared" si="160"/>
        <v>86</v>
      </c>
      <c r="B1330" s="57">
        <f t="shared" si="161"/>
        <v>66</v>
      </c>
      <c r="C1330" s="58">
        <f t="shared" si="162"/>
        <v>47</v>
      </c>
      <c r="D1330" s="59">
        <f t="shared" si="163"/>
        <v>63</v>
      </c>
      <c r="H1330" s="65">
        <f t="shared" si="164"/>
        <v>1.259550942184123E-13</v>
      </c>
      <c r="I1330" s="66">
        <f t="shared" si="165"/>
        <v>0</v>
      </c>
      <c r="J1330" s="67">
        <f t="shared" si="166"/>
        <v>0</v>
      </c>
      <c r="K1330" s="68">
        <f t="shared" si="167"/>
        <v>0</v>
      </c>
    </row>
    <row r="1331" spans="1:88" ht="12.75" customHeight="1">
      <c r="A1331" s="56">
        <f t="shared" si="160"/>
        <v>86</v>
      </c>
      <c r="B1331" s="57">
        <f t="shared" si="161"/>
        <v>66</v>
      </c>
      <c r="C1331" s="58">
        <f t="shared" si="162"/>
        <v>47</v>
      </c>
      <c r="D1331" s="59">
        <f t="shared" si="163"/>
        <v>63</v>
      </c>
      <c r="E1331" s="77"/>
      <c r="F1331" s="77"/>
      <c r="H1331" s="65">
        <f t="shared" si="164"/>
        <v>1.259550942184123E-13</v>
      </c>
      <c r="I1331" s="66">
        <f t="shared" si="165"/>
        <v>0</v>
      </c>
      <c r="J1331" s="67">
        <f t="shared" si="166"/>
        <v>0</v>
      </c>
      <c r="K1331" s="68">
        <f t="shared" si="167"/>
        <v>0</v>
      </c>
      <c r="L1331" s="5"/>
      <c r="M1331" s="5"/>
      <c r="N1331" s="45"/>
      <c r="O1331" s="45"/>
      <c r="P1331" s="45"/>
      <c r="Q1331" s="45"/>
      <c r="S1331" s="45"/>
      <c r="T1331" s="45"/>
      <c r="U1331" s="45"/>
      <c r="V1331" s="45"/>
      <c r="W1331" s="45"/>
      <c r="X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7"/>
      <c r="AU1331" s="45"/>
      <c r="AV1331" s="45"/>
      <c r="AW1331" s="45"/>
      <c r="AX1331" s="45"/>
      <c r="AY1331" s="45"/>
      <c r="AZ1331" s="45"/>
      <c r="BA1331" s="45"/>
      <c r="BC1331" s="45"/>
      <c r="BD1331" s="45"/>
      <c r="BE1331" s="45"/>
      <c r="BF1331" s="45"/>
      <c r="BG1331" s="45"/>
      <c r="BH1331" s="45"/>
      <c r="BI1331" s="45"/>
      <c r="BJ1331" s="45"/>
      <c r="BK1331" s="48"/>
      <c r="BL1331" s="45"/>
      <c r="BM1331" s="45"/>
      <c r="BN1331" s="45"/>
      <c r="BO1331" s="45"/>
      <c r="BP1331" s="45"/>
      <c r="BQ1331" s="45"/>
      <c r="BR1331" s="45"/>
      <c r="BS1331" s="45"/>
      <c r="BT1331" s="45"/>
      <c r="BU1331" s="45"/>
      <c r="BV1331" s="45"/>
      <c r="BW1331" s="45"/>
      <c r="BX1331" s="45"/>
      <c r="BY1331" s="45"/>
      <c r="BZ1331" s="47"/>
      <c r="CA1331" s="45"/>
      <c r="CB1331" s="45"/>
      <c r="CC1331" s="45"/>
      <c r="CE1331" s="45"/>
      <c r="CF1331" s="45"/>
      <c r="CH1331" s="45"/>
      <c r="CJ1331" s="45"/>
    </row>
    <row r="1332" spans="1:116" ht="12.75" customHeight="1">
      <c r="A1332" s="56">
        <f t="shared" si="160"/>
        <v>86</v>
      </c>
      <c r="B1332" s="57">
        <f t="shared" si="161"/>
        <v>66</v>
      </c>
      <c r="C1332" s="58">
        <f t="shared" si="162"/>
        <v>47</v>
      </c>
      <c r="D1332" s="59">
        <f t="shared" si="163"/>
        <v>63</v>
      </c>
      <c r="E1332" s="77"/>
      <c r="F1332" s="77"/>
      <c r="H1332" s="65">
        <f t="shared" si="164"/>
        <v>1.259550942184123E-13</v>
      </c>
      <c r="I1332" s="66">
        <f t="shared" si="165"/>
        <v>0</v>
      </c>
      <c r="J1332" s="67">
        <f t="shared" si="166"/>
        <v>0</v>
      </c>
      <c r="K1332" s="68">
        <f t="shared" si="167"/>
        <v>0</v>
      </c>
      <c r="L1332" s="5"/>
      <c r="M1332" s="5"/>
      <c r="N1332" s="45"/>
      <c r="O1332" s="45"/>
      <c r="P1332" s="45"/>
      <c r="Q1332" s="45"/>
      <c r="R1332" s="48"/>
      <c r="S1332" s="45"/>
      <c r="T1332" s="45"/>
      <c r="U1332" s="45"/>
      <c r="V1332" s="45"/>
      <c r="W1332" s="45"/>
      <c r="X1332" s="45"/>
      <c r="Y1332" s="48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7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5"/>
      <c r="BQ1332" s="45"/>
      <c r="BR1332" s="45"/>
      <c r="BS1332" s="45"/>
      <c r="BT1332" s="45"/>
      <c r="BU1332" s="45"/>
      <c r="BV1332" s="45"/>
      <c r="BW1332" s="45"/>
      <c r="BX1332" s="45"/>
      <c r="BY1332" s="45"/>
      <c r="BZ1332" s="47"/>
      <c r="CA1332" s="45"/>
      <c r="CB1332" s="45"/>
      <c r="CC1332" s="45"/>
      <c r="CE1332" s="45"/>
      <c r="CF1332" s="45"/>
      <c r="CG1332" s="45"/>
      <c r="CH1332" s="45"/>
      <c r="CI1332" s="45"/>
      <c r="CJ1332" s="46"/>
      <c r="CK1332" s="45"/>
      <c r="CM1332" s="45"/>
      <c r="CN1332" s="45"/>
      <c r="CO1332" s="45"/>
      <c r="CP1332" s="45"/>
      <c r="CQ1332" s="45"/>
      <c r="CR1332" s="4"/>
      <c r="CS1332" s="4"/>
      <c r="CT1332" s="4"/>
      <c r="CU1332" s="4"/>
      <c r="CV1332" s="4"/>
      <c r="CW1332" s="4"/>
      <c r="CX1332" s="4"/>
      <c r="CY1332" s="4"/>
      <c r="CZ1332" s="4"/>
      <c r="DA1332" s="4"/>
      <c r="DB1332" s="4"/>
      <c r="DC1332" s="4"/>
      <c r="DD1332" s="4"/>
      <c r="DE1332" s="4"/>
      <c r="DF1332" s="4"/>
      <c r="DG1332" s="4"/>
      <c r="DH1332" s="4"/>
      <c r="DI1332" s="4"/>
      <c r="DJ1332" s="4"/>
      <c r="DK1332" s="4"/>
      <c r="DL1332" s="4"/>
    </row>
    <row r="1333" spans="1:116" ht="12.75" customHeight="1">
      <c r="A1333" s="56">
        <f t="shared" si="160"/>
        <v>86</v>
      </c>
      <c r="B1333" s="57">
        <f t="shared" si="161"/>
        <v>66</v>
      </c>
      <c r="C1333" s="58">
        <f t="shared" si="162"/>
        <v>47</v>
      </c>
      <c r="D1333" s="59">
        <f t="shared" si="163"/>
        <v>63</v>
      </c>
      <c r="E1333" s="77"/>
      <c r="F1333" s="77"/>
      <c r="H1333" s="65">
        <f t="shared" si="164"/>
        <v>1.259550942184123E-13</v>
      </c>
      <c r="I1333" s="66">
        <f t="shared" si="165"/>
        <v>0</v>
      </c>
      <c r="J1333" s="67">
        <f t="shared" si="166"/>
        <v>0</v>
      </c>
      <c r="K1333" s="68">
        <f t="shared" si="167"/>
        <v>0</v>
      </c>
      <c r="L1333" s="5"/>
      <c r="M1333" s="5"/>
      <c r="N1333" s="45"/>
      <c r="O1333" s="45"/>
      <c r="P1333" s="45"/>
      <c r="Q1333" s="45"/>
      <c r="S1333" s="45"/>
      <c r="T1333" s="45"/>
      <c r="U1333" s="45"/>
      <c r="V1333" s="45"/>
      <c r="W1333" s="45"/>
      <c r="X1333" s="45"/>
      <c r="Y1333" s="49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7"/>
      <c r="AU1333" s="45"/>
      <c r="AV1333" s="45"/>
      <c r="AW1333" s="45"/>
      <c r="AX1333" s="45"/>
      <c r="AY1333" s="45"/>
      <c r="AZ1333" s="45"/>
      <c r="BA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5"/>
      <c r="BQ1333" s="45"/>
      <c r="BR1333" s="45"/>
      <c r="BS1333" s="45"/>
      <c r="BT1333" s="45"/>
      <c r="BU1333" s="45"/>
      <c r="BV1333" s="45"/>
      <c r="BW1333" s="45"/>
      <c r="BX1333" s="45"/>
      <c r="BY1333" s="45"/>
      <c r="BZ1333" s="47"/>
      <c r="CA1333" s="45"/>
      <c r="CB1333" s="45"/>
      <c r="CC1333" s="45"/>
      <c r="CE1333" s="45"/>
      <c r="CF1333" s="45"/>
      <c r="CH1333" s="45"/>
      <c r="CI1333" s="45"/>
      <c r="CJ1333" s="45"/>
      <c r="CK1333" s="45"/>
      <c r="CL1333" s="45"/>
      <c r="CM1333" s="45"/>
      <c r="CN1333" s="45"/>
      <c r="CO1333" s="45"/>
      <c r="CP1333" s="45"/>
      <c r="CQ1333" s="45"/>
      <c r="CR1333" s="4"/>
      <c r="CS1333" s="4"/>
      <c r="CT1333" s="4"/>
      <c r="CU1333" s="4"/>
      <c r="CV1333" s="4"/>
      <c r="CW1333" s="4"/>
      <c r="CX1333" s="4"/>
      <c r="CY1333" s="4"/>
      <c r="CZ1333" s="4"/>
      <c r="DA1333" s="4"/>
      <c r="DB1333" s="4"/>
      <c r="DC1333" s="4"/>
      <c r="DD1333" s="4"/>
      <c r="DE1333" s="4"/>
      <c r="DF1333" s="4"/>
      <c r="DG1333" s="4"/>
      <c r="DH1333" s="4"/>
      <c r="DI1333" s="4"/>
      <c r="DJ1333" s="4"/>
      <c r="DK1333" s="4"/>
      <c r="DL1333" s="4"/>
    </row>
    <row r="1334" spans="1:116" ht="12.75" customHeight="1">
      <c r="A1334" s="56">
        <f t="shared" si="160"/>
        <v>86</v>
      </c>
      <c r="B1334" s="57">
        <f t="shared" si="161"/>
        <v>66</v>
      </c>
      <c r="C1334" s="58">
        <f t="shared" si="162"/>
        <v>47</v>
      </c>
      <c r="D1334" s="59">
        <f t="shared" si="163"/>
        <v>63</v>
      </c>
      <c r="E1334" s="77"/>
      <c r="F1334" s="77"/>
      <c r="H1334" s="65">
        <f t="shared" si="164"/>
        <v>1.259550942184123E-13</v>
      </c>
      <c r="I1334" s="66">
        <f t="shared" si="165"/>
        <v>0</v>
      </c>
      <c r="J1334" s="67">
        <f t="shared" si="166"/>
        <v>0</v>
      </c>
      <c r="K1334" s="68">
        <f t="shared" si="167"/>
        <v>0</v>
      </c>
      <c r="L1334" s="5"/>
      <c r="M1334" s="5"/>
      <c r="N1334" s="45"/>
      <c r="O1334" s="45"/>
      <c r="P1334" s="45"/>
      <c r="Q1334" s="45"/>
      <c r="R1334" s="48"/>
      <c r="S1334" s="45"/>
      <c r="T1334" s="45"/>
      <c r="U1334" s="45"/>
      <c r="V1334" s="45"/>
      <c r="W1334" s="45"/>
      <c r="X1334" s="45"/>
      <c r="Y1334" s="48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7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5"/>
      <c r="BQ1334" s="45"/>
      <c r="BR1334" s="45"/>
      <c r="BS1334" s="45"/>
      <c r="BT1334" s="45"/>
      <c r="BU1334" s="45"/>
      <c r="BV1334" s="45"/>
      <c r="BW1334" s="45"/>
      <c r="BX1334" s="45"/>
      <c r="BY1334" s="45"/>
      <c r="BZ1334" s="47"/>
      <c r="CA1334" s="45"/>
      <c r="CB1334" s="45"/>
      <c r="CC1334" s="45"/>
      <c r="CD1334" s="45"/>
      <c r="CE1334" s="45"/>
      <c r="CF1334" s="45"/>
      <c r="CG1334" s="45"/>
      <c r="CH1334" s="45"/>
      <c r="CI1334" s="45"/>
      <c r="CJ1334" s="45"/>
      <c r="CK1334" s="45"/>
      <c r="CL1334" s="45"/>
      <c r="CM1334" s="45"/>
      <c r="CN1334" s="45"/>
      <c r="CO1334" s="45"/>
      <c r="CP1334" s="45"/>
      <c r="CQ1334" s="45"/>
      <c r="CR1334" s="4"/>
      <c r="CS1334" s="4"/>
      <c r="CT1334" s="4"/>
      <c r="CU1334" s="4"/>
      <c r="CV1334" s="4"/>
      <c r="CW1334" s="4"/>
      <c r="CX1334" s="4"/>
      <c r="CY1334" s="4"/>
      <c r="CZ1334" s="4"/>
      <c r="DA1334" s="4"/>
      <c r="DB1334" s="4"/>
      <c r="DC1334" s="4"/>
      <c r="DD1334" s="4"/>
      <c r="DE1334" s="4"/>
      <c r="DF1334" s="4"/>
      <c r="DG1334" s="4"/>
      <c r="DH1334" s="4"/>
      <c r="DI1334" s="4"/>
      <c r="DJ1334" s="4"/>
      <c r="DK1334" s="4"/>
      <c r="DL1334" s="4"/>
    </row>
    <row r="1335" spans="1:116" ht="12.75" customHeight="1">
      <c r="A1335" s="56">
        <f t="shared" si="160"/>
        <v>86</v>
      </c>
      <c r="B1335" s="57">
        <f t="shared" si="161"/>
        <v>66</v>
      </c>
      <c r="C1335" s="58">
        <f t="shared" si="162"/>
        <v>47</v>
      </c>
      <c r="D1335" s="59">
        <f t="shared" si="163"/>
        <v>63</v>
      </c>
      <c r="E1335" s="77"/>
      <c r="F1335" s="77"/>
      <c r="H1335" s="65">
        <f t="shared" si="164"/>
        <v>1.259550942184123E-13</v>
      </c>
      <c r="I1335" s="66">
        <f t="shared" si="165"/>
        <v>0</v>
      </c>
      <c r="J1335" s="67">
        <f t="shared" si="166"/>
        <v>0</v>
      </c>
      <c r="K1335" s="68">
        <f t="shared" si="167"/>
        <v>0</v>
      </c>
      <c r="L1335" s="5"/>
      <c r="M1335" s="5"/>
      <c r="N1335" s="45"/>
      <c r="O1335" s="45"/>
      <c r="P1335" s="45"/>
      <c r="Q1335" s="45"/>
      <c r="S1335" s="45"/>
      <c r="T1335" s="45"/>
      <c r="U1335" s="45"/>
      <c r="V1335" s="45"/>
      <c r="W1335" s="45"/>
      <c r="X1335" s="45"/>
      <c r="Y1335" s="49"/>
      <c r="Z1335" s="45"/>
      <c r="AA1335" s="45"/>
      <c r="AB1335" s="45"/>
      <c r="AC1335" s="45"/>
      <c r="AD1335" s="45"/>
      <c r="AE1335" s="45"/>
      <c r="AF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7"/>
      <c r="AU1335" s="45"/>
      <c r="AV1335" s="45"/>
      <c r="AW1335" s="45"/>
      <c r="AX1335" s="45"/>
      <c r="AY1335" s="45"/>
      <c r="AZ1335" s="45"/>
      <c r="BA1335" s="45"/>
      <c r="BC1335" s="45"/>
      <c r="BD1335" s="45"/>
      <c r="BE1335" s="45"/>
      <c r="BF1335" s="45"/>
      <c r="BG1335" s="45"/>
      <c r="BH1335" s="45"/>
      <c r="BI1335" s="45"/>
      <c r="BJ1335" s="45"/>
      <c r="BK1335" s="48"/>
      <c r="BL1335" s="45"/>
      <c r="BM1335" s="45"/>
      <c r="BN1335" s="45"/>
      <c r="BO1335" s="45"/>
      <c r="BP1335" s="45"/>
      <c r="BQ1335" s="45"/>
      <c r="BR1335" s="45"/>
      <c r="BS1335" s="45"/>
      <c r="BT1335" s="45"/>
      <c r="BU1335" s="45"/>
      <c r="BV1335" s="45"/>
      <c r="BW1335" s="45"/>
      <c r="BX1335" s="45"/>
      <c r="BY1335" s="45"/>
      <c r="BZ1335" s="47"/>
      <c r="CA1335" s="45"/>
      <c r="CB1335" s="45"/>
      <c r="CC1335" s="45"/>
      <c r="CE1335" s="45"/>
      <c r="CF1335" s="45"/>
      <c r="CH1335" s="45"/>
      <c r="CI1335" s="45"/>
      <c r="CJ1335" s="45"/>
      <c r="CK1335" s="45"/>
      <c r="CL1335" s="45"/>
      <c r="CM1335" s="45"/>
      <c r="CN1335" s="45"/>
      <c r="CO1335" s="45"/>
      <c r="CP1335" s="45"/>
      <c r="CQ1335" s="45"/>
      <c r="CR1335" s="4"/>
      <c r="CS1335" s="4"/>
      <c r="CT1335" s="4"/>
      <c r="CU1335" s="4"/>
      <c r="CV1335" s="4"/>
      <c r="CW1335" s="4"/>
      <c r="CX1335" s="4"/>
      <c r="CY1335" s="4"/>
      <c r="CZ1335" s="4"/>
      <c r="DA1335" s="4"/>
      <c r="DB1335" s="4"/>
      <c r="DC1335" s="4"/>
      <c r="DD1335" s="4"/>
      <c r="DE1335" s="4"/>
      <c r="DF1335" s="4"/>
      <c r="DG1335" s="4"/>
      <c r="DH1335" s="14"/>
      <c r="DI1335" s="4"/>
      <c r="DJ1335" s="4"/>
      <c r="DK1335" s="4"/>
      <c r="DL1335" s="4"/>
    </row>
    <row r="1336" spans="1:116" ht="12.75" customHeight="1">
      <c r="A1336" s="56">
        <f t="shared" si="160"/>
        <v>86</v>
      </c>
      <c r="B1336" s="57">
        <f t="shared" si="161"/>
        <v>66</v>
      </c>
      <c r="C1336" s="58">
        <f t="shared" si="162"/>
        <v>47</v>
      </c>
      <c r="D1336" s="59">
        <f t="shared" si="163"/>
        <v>63</v>
      </c>
      <c r="E1336" s="77"/>
      <c r="F1336" s="77"/>
      <c r="H1336" s="65">
        <f t="shared" si="164"/>
        <v>1.259550942184123E-13</v>
      </c>
      <c r="I1336" s="66">
        <f t="shared" si="165"/>
        <v>0</v>
      </c>
      <c r="J1336" s="67">
        <f t="shared" si="166"/>
        <v>0</v>
      </c>
      <c r="K1336" s="68">
        <f t="shared" si="167"/>
        <v>0</v>
      </c>
      <c r="L1336" s="5"/>
      <c r="M1336" s="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9"/>
      <c r="AN1336" s="45"/>
      <c r="AO1336" s="45"/>
      <c r="AP1336" s="45"/>
      <c r="AQ1336" s="45"/>
      <c r="AR1336" s="45"/>
      <c r="AS1336" s="45"/>
      <c r="AT1336" s="47"/>
      <c r="AU1336" s="45"/>
      <c r="AV1336" s="45"/>
      <c r="AW1336" s="45"/>
      <c r="AX1336" s="45"/>
      <c r="AY1336" s="45"/>
      <c r="AZ1336" s="45"/>
      <c r="BA1336" s="45"/>
      <c r="BC1336" s="45"/>
      <c r="BD1336" s="45"/>
      <c r="BE1336" s="45"/>
      <c r="BF1336" s="45"/>
      <c r="BG1336" s="45"/>
      <c r="BH1336" s="45"/>
      <c r="BI1336" s="45"/>
      <c r="BJ1336" s="45"/>
      <c r="BK1336" s="48"/>
      <c r="BL1336" s="45"/>
      <c r="BM1336" s="45"/>
      <c r="BN1336" s="45"/>
      <c r="BO1336" s="45"/>
      <c r="BP1336" s="45"/>
      <c r="BQ1336" s="45"/>
      <c r="BR1336" s="45"/>
      <c r="BS1336" s="45"/>
      <c r="BT1336" s="45"/>
      <c r="BU1336" s="45"/>
      <c r="BV1336" s="45"/>
      <c r="BW1336" s="45"/>
      <c r="BX1336" s="45"/>
      <c r="BY1336" s="45"/>
      <c r="BZ1336" s="47"/>
      <c r="CA1336" s="45"/>
      <c r="CB1336" s="45"/>
      <c r="CC1336" s="45"/>
      <c r="CE1336" s="45"/>
      <c r="CF1336" s="45"/>
      <c r="CH1336" s="45"/>
      <c r="CI1336" s="45"/>
      <c r="CJ1336" s="45"/>
      <c r="CK1336" s="45"/>
      <c r="CL1336" s="45"/>
      <c r="CM1336" s="45"/>
      <c r="CN1336" s="45"/>
      <c r="CO1336" s="45"/>
      <c r="CP1336" s="45"/>
      <c r="CQ1336" s="45"/>
      <c r="CR1336" s="4"/>
      <c r="CS1336" s="4"/>
      <c r="CT1336" s="4"/>
      <c r="CU1336" s="4"/>
      <c r="CV1336" s="4"/>
      <c r="CW1336" s="4"/>
      <c r="CX1336" s="4"/>
      <c r="CY1336" s="4"/>
      <c r="CZ1336" s="4"/>
      <c r="DA1336" s="4"/>
      <c r="DB1336" s="4"/>
      <c r="DC1336" s="4"/>
      <c r="DD1336" s="4"/>
      <c r="DE1336" s="4"/>
      <c r="DF1336" s="4"/>
      <c r="DG1336" s="4"/>
      <c r="DH1336" s="4"/>
      <c r="DI1336" s="4"/>
      <c r="DJ1336" s="4"/>
      <c r="DK1336" s="4"/>
      <c r="DL1336" s="4"/>
    </row>
    <row r="1337" spans="1:11" ht="12.75" customHeight="1">
      <c r="A1337" s="56">
        <f t="shared" si="160"/>
        <v>86</v>
      </c>
      <c r="B1337" s="57">
        <f t="shared" si="161"/>
        <v>66</v>
      </c>
      <c r="C1337" s="58">
        <f t="shared" si="162"/>
        <v>47</v>
      </c>
      <c r="D1337" s="59">
        <f t="shared" si="163"/>
        <v>63</v>
      </c>
      <c r="H1337" s="65">
        <f t="shared" si="164"/>
        <v>1.259550942184123E-13</v>
      </c>
      <c r="I1337" s="66">
        <f t="shared" si="165"/>
        <v>0</v>
      </c>
      <c r="J1337" s="67">
        <f t="shared" si="166"/>
        <v>0</v>
      </c>
      <c r="K1337" s="68">
        <f t="shared" si="167"/>
        <v>0</v>
      </c>
    </row>
    <row r="1338" spans="1:11" ht="12.75" customHeight="1">
      <c r="A1338" s="56">
        <f t="shared" si="160"/>
        <v>86</v>
      </c>
      <c r="B1338" s="57">
        <f t="shared" si="161"/>
        <v>66</v>
      </c>
      <c r="C1338" s="58">
        <f t="shared" si="162"/>
        <v>47</v>
      </c>
      <c r="D1338" s="59">
        <f t="shared" si="163"/>
        <v>63</v>
      </c>
      <c r="H1338" s="65">
        <f t="shared" si="164"/>
        <v>1.259550942184123E-13</v>
      </c>
      <c r="I1338" s="66">
        <f t="shared" si="165"/>
        <v>0</v>
      </c>
      <c r="J1338" s="67">
        <f t="shared" si="166"/>
        <v>0</v>
      </c>
      <c r="K1338" s="68">
        <f t="shared" si="167"/>
        <v>0</v>
      </c>
    </row>
    <row r="1339" spans="1:11" ht="12.75">
      <c r="A1339" s="56">
        <f t="shared" si="160"/>
        <v>86</v>
      </c>
      <c r="B1339" s="57">
        <f t="shared" si="161"/>
        <v>66</v>
      </c>
      <c r="C1339" s="58">
        <f t="shared" si="162"/>
        <v>47</v>
      </c>
      <c r="D1339" s="59">
        <f t="shared" si="163"/>
        <v>63</v>
      </c>
      <c r="H1339" s="65">
        <f t="shared" si="164"/>
        <v>1.259550942184123E-13</v>
      </c>
      <c r="I1339" s="66">
        <f t="shared" si="165"/>
        <v>0</v>
      </c>
      <c r="J1339" s="67">
        <f t="shared" si="166"/>
        <v>0</v>
      </c>
      <c r="K1339" s="68">
        <f t="shared" si="167"/>
        <v>0</v>
      </c>
    </row>
    <row r="1340" spans="1:11" ht="12.75">
      <c r="A1340" s="56">
        <f t="shared" si="160"/>
        <v>86</v>
      </c>
      <c r="B1340" s="57">
        <f t="shared" si="161"/>
        <v>66</v>
      </c>
      <c r="C1340" s="58">
        <f t="shared" si="162"/>
        <v>47</v>
      </c>
      <c r="D1340" s="59">
        <f t="shared" si="163"/>
        <v>63</v>
      </c>
      <c r="H1340" s="65">
        <f t="shared" si="164"/>
        <v>1.259550942184123E-13</v>
      </c>
      <c r="I1340" s="66">
        <f t="shared" si="165"/>
        <v>0</v>
      </c>
      <c r="J1340" s="67">
        <f t="shared" si="166"/>
        <v>0</v>
      </c>
      <c r="K1340" s="68">
        <f t="shared" si="167"/>
        <v>0</v>
      </c>
    </row>
    <row r="1341" spans="1:11" ht="12.75" customHeight="1">
      <c r="A1341" s="56">
        <f t="shared" si="160"/>
        <v>86</v>
      </c>
      <c r="B1341" s="57">
        <f t="shared" si="161"/>
        <v>66</v>
      </c>
      <c r="C1341" s="58">
        <f t="shared" si="162"/>
        <v>47</v>
      </c>
      <c r="D1341" s="59">
        <f t="shared" si="163"/>
        <v>63</v>
      </c>
      <c r="H1341" s="65">
        <f t="shared" si="164"/>
        <v>1.259550942184123E-13</v>
      </c>
      <c r="I1341" s="66">
        <f t="shared" si="165"/>
        <v>0</v>
      </c>
      <c r="J1341" s="67">
        <f t="shared" si="166"/>
        <v>0</v>
      </c>
      <c r="K1341" s="68">
        <f t="shared" si="167"/>
        <v>0</v>
      </c>
    </row>
    <row r="1342" spans="1:116" ht="12.75" customHeight="1">
      <c r="A1342" s="56">
        <f t="shared" si="160"/>
        <v>86</v>
      </c>
      <c r="B1342" s="57">
        <f t="shared" si="161"/>
        <v>66</v>
      </c>
      <c r="C1342" s="58">
        <f t="shared" si="162"/>
        <v>47</v>
      </c>
      <c r="D1342" s="59">
        <f t="shared" si="163"/>
        <v>63</v>
      </c>
      <c r="E1342" s="77"/>
      <c r="F1342" s="77"/>
      <c r="H1342" s="65">
        <f t="shared" si="164"/>
        <v>1.259550942184123E-13</v>
      </c>
      <c r="I1342" s="66">
        <f t="shared" si="165"/>
        <v>0</v>
      </c>
      <c r="J1342" s="67">
        <f t="shared" si="166"/>
        <v>0</v>
      </c>
      <c r="K1342" s="68">
        <f t="shared" si="167"/>
        <v>0</v>
      </c>
      <c r="L1342" s="5"/>
      <c r="M1342" s="5"/>
      <c r="N1342" s="45"/>
      <c r="O1342" s="45"/>
      <c r="P1342" s="45"/>
      <c r="Q1342" s="45"/>
      <c r="S1342" s="45"/>
      <c r="T1342" s="45"/>
      <c r="U1342" s="45"/>
      <c r="V1342" s="45"/>
      <c r="W1342" s="45"/>
      <c r="X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7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5"/>
      <c r="BQ1342" s="45"/>
      <c r="BR1342" s="45"/>
      <c r="BS1342" s="45"/>
      <c r="BT1342" s="45"/>
      <c r="BU1342" s="45"/>
      <c r="BV1342" s="45"/>
      <c r="BW1342" s="45"/>
      <c r="BX1342" s="45"/>
      <c r="BY1342" s="45"/>
      <c r="BZ1342" s="47"/>
      <c r="CA1342" s="45"/>
      <c r="CB1342" s="45"/>
      <c r="CC1342" s="45"/>
      <c r="CE1342" s="45"/>
      <c r="CF1342" s="45"/>
      <c r="CG1342" s="45"/>
      <c r="CH1342" s="45"/>
      <c r="CI1342" s="45"/>
      <c r="CJ1342" s="45"/>
      <c r="CK1342" s="45"/>
      <c r="CL1342" s="45"/>
      <c r="CM1342" s="45"/>
      <c r="CN1342" s="45"/>
      <c r="CO1342" s="45"/>
      <c r="CP1342" s="45"/>
      <c r="CQ1342" s="45"/>
      <c r="CR1342" s="4"/>
      <c r="CS1342" s="4"/>
      <c r="CT1342" s="4"/>
      <c r="CU1342" s="4"/>
      <c r="CV1342" s="4"/>
      <c r="CW1342" s="4"/>
      <c r="CX1342" s="4"/>
      <c r="CY1342" s="4"/>
      <c r="CZ1342" s="4"/>
      <c r="DA1342" s="4"/>
      <c r="DB1342" s="4"/>
      <c r="DC1342" s="4"/>
      <c r="DD1342" s="4"/>
      <c r="DE1342" s="4"/>
      <c r="DF1342" s="4"/>
      <c r="DG1342" s="4"/>
      <c r="DH1342" s="14"/>
      <c r="DI1342" s="4"/>
      <c r="DJ1342" s="4"/>
      <c r="DK1342" s="4"/>
      <c r="DL1342" s="4"/>
    </row>
    <row r="1343" spans="1:116" ht="12.75" customHeight="1">
      <c r="A1343" s="56">
        <f t="shared" si="160"/>
        <v>86</v>
      </c>
      <c r="B1343" s="57">
        <f t="shared" si="161"/>
        <v>66</v>
      </c>
      <c r="C1343" s="58">
        <f t="shared" si="162"/>
        <v>47</v>
      </c>
      <c r="D1343" s="59">
        <f t="shared" si="163"/>
        <v>63</v>
      </c>
      <c r="H1343" s="65">
        <f t="shared" si="164"/>
        <v>1.259550942184123E-13</v>
      </c>
      <c r="I1343" s="66">
        <f t="shared" si="165"/>
        <v>0</v>
      </c>
      <c r="J1343" s="67">
        <f t="shared" si="166"/>
        <v>0</v>
      </c>
      <c r="K1343" s="68">
        <f t="shared" si="167"/>
        <v>0</v>
      </c>
      <c r="L1343" s="5"/>
      <c r="M1343" s="5"/>
      <c r="N1343" s="45"/>
      <c r="O1343" s="45"/>
      <c r="P1343" s="45"/>
      <c r="Q1343" s="45"/>
      <c r="R1343" s="48"/>
      <c r="S1343" s="45"/>
      <c r="T1343" s="45"/>
      <c r="U1343" s="45"/>
      <c r="V1343" s="45"/>
      <c r="W1343" s="45"/>
      <c r="X1343" s="45"/>
      <c r="Y1343" s="48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7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5"/>
      <c r="BQ1343" s="45"/>
      <c r="BR1343" s="45"/>
      <c r="BS1343" s="45"/>
      <c r="BT1343" s="45"/>
      <c r="BU1343" s="45"/>
      <c r="BV1343" s="45"/>
      <c r="BW1343" s="45"/>
      <c r="BX1343" s="45"/>
      <c r="BY1343" s="45"/>
      <c r="BZ1343" s="47"/>
      <c r="CA1343" s="45"/>
      <c r="CB1343" s="45"/>
      <c r="CC1343" s="45"/>
      <c r="CD1343" s="45"/>
      <c r="CE1343" s="45"/>
      <c r="CF1343" s="45"/>
      <c r="CG1343" s="45"/>
      <c r="CH1343" s="45"/>
      <c r="CI1343" s="45"/>
      <c r="CJ1343" s="45"/>
      <c r="CK1343" s="45"/>
      <c r="CL1343" s="45"/>
      <c r="CM1343" s="45"/>
      <c r="CN1343" s="45"/>
      <c r="CO1343" s="45"/>
      <c r="CP1343" s="45"/>
      <c r="CQ1343" s="45"/>
      <c r="CR1343" s="4"/>
      <c r="CS1343" s="4"/>
      <c r="CT1343" s="4"/>
      <c r="CU1343" s="4"/>
      <c r="CV1343" s="4"/>
      <c r="CW1343" s="4"/>
      <c r="CX1343" s="4"/>
      <c r="CY1343" s="4"/>
      <c r="CZ1343" s="4"/>
      <c r="DA1343" s="4"/>
      <c r="DB1343" s="4"/>
      <c r="DC1343" s="4"/>
      <c r="DD1343" s="4"/>
      <c r="DF1343" s="4"/>
      <c r="DG1343" s="4"/>
      <c r="DH1343" s="4"/>
      <c r="DI1343" s="4"/>
      <c r="DJ1343" s="4"/>
      <c r="DK1343" s="4"/>
      <c r="DL1343" s="4"/>
    </row>
    <row r="1344" spans="1:11" ht="12.75" customHeight="1">
      <c r="A1344" s="56">
        <f t="shared" si="160"/>
        <v>86</v>
      </c>
      <c r="B1344" s="57">
        <f t="shared" si="161"/>
        <v>66</v>
      </c>
      <c r="C1344" s="58">
        <f t="shared" si="162"/>
        <v>47</v>
      </c>
      <c r="D1344" s="59">
        <f t="shared" si="163"/>
        <v>63</v>
      </c>
      <c r="H1344" s="65">
        <f t="shared" si="164"/>
        <v>1.259550942184123E-13</v>
      </c>
      <c r="I1344" s="66">
        <f t="shared" si="165"/>
        <v>0</v>
      </c>
      <c r="J1344" s="67">
        <f t="shared" si="166"/>
        <v>0</v>
      </c>
      <c r="K1344" s="68">
        <f t="shared" si="167"/>
        <v>0</v>
      </c>
    </row>
    <row r="1345" spans="1:11" ht="12.75" customHeight="1">
      <c r="A1345" s="56">
        <f t="shared" si="160"/>
        <v>86</v>
      </c>
      <c r="B1345" s="57">
        <f t="shared" si="161"/>
        <v>66</v>
      </c>
      <c r="C1345" s="58">
        <f t="shared" si="162"/>
        <v>47</v>
      </c>
      <c r="D1345" s="59">
        <f t="shared" si="163"/>
        <v>63</v>
      </c>
      <c r="H1345" s="65">
        <f t="shared" si="164"/>
        <v>1.259550942184123E-13</v>
      </c>
      <c r="I1345" s="66">
        <f t="shared" si="165"/>
        <v>0</v>
      </c>
      <c r="J1345" s="67">
        <f t="shared" si="166"/>
        <v>0</v>
      </c>
      <c r="K1345" s="68">
        <f t="shared" si="167"/>
        <v>0</v>
      </c>
    </row>
    <row r="1346" spans="1:11" ht="12.75">
      <c r="A1346" s="56">
        <f t="shared" si="160"/>
        <v>86</v>
      </c>
      <c r="B1346" s="57">
        <f t="shared" si="161"/>
        <v>66</v>
      </c>
      <c r="C1346" s="58">
        <f t="shared" si="162"/>
        <v>47</v>
      </c>
      <c r="D1346" s="59">
        <f t="shared" si="163"/>
        <v>63</v>
      </c>
      <c r="H1346" s="65">
        <f t="shared" si="164"/>
        <v>1.259550942184123E-13</v>
      </c>
      <c r="I1346" s="66">
        <f t="shared" si="165"/>
        <v>0</v>
      </c>
      <c r="J1346" s="67">
        <f t="shared" si="166"/>
        <v>0</v>
      </c>
      <c r="K1346" s="68">
        <f t="shared" si="167"/>
        <v>0</v>
      </c>
    </row>
    <row r="1347" spans="1:88" ht="12.75" customHeight="1">
      <c r="A1347" s="56">
        <f t="shared" si="160"/>
        <v>86</v>
      </c>
      <c r="B1347" s="57">
        <f t="shared" si="161"/>
        <v>66</v>
      </c>
      <c r="C1347" s="58">
        <f t="shared" si="162"/>
        <v>47</v>
      </c>
      <c r="D1347" s="59">
        <f t="shared" si="163"/>
        <v>63</v>
      </c>
      <c r="H1347" s="65">
        <f t="shared" si="164"/>
        <v>1.259550942184123E-13</v>
      </c>
      <c r="I1347" s="66">
        <f t="shared" si="165"/>
        <v>0</v>
      </c>
      <c r="J1347" s="67">
        <f t="shared" si="166"/>
        <v>0</v>
      </c>
      <c r="K1347" s="68">
        <f t="shared" si="167"/>
        <v>0</v>
      </c>
      <c r="L1347" s="5"/>
      <c r="M1347" s="4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7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5"/>
      <c r="BQ1347" s="45"/>
      <c r="BR1347" s="45"/>
      <c r="BS1347" s="45"/>
      <c r="BT1347" s="45"/>
      <c r="BU1347" s="45"/>
      <c r="BV1347" s="45"/>
      <c r="BW1347" s="45"/>
      <c r="BX1347" s="45"/>
      <c r="BY1347" s="45"/>
      <c r="BZ1347" s="47"/>
      <c r="CA1347" s="45"/>
      <c r="CB1347" s="45"/>
      <c r="CC1347" s="45"/>
      <c r="CD1347" s="45"/>
      <c r="CE1347" s="45"/>
      <c r="CF1347" s="45"/>
      <c r="CG1347" s="45"/>
      <c r="CH1347" s="45"/>
      <c r="CJ1347" s="45"/>
    </row>
    <row r="1348" spans="1:11" ht="12.75" customHeight="1">
      <c r="A1348" s="56">
        <f t="shared" si="160"/>
        <v>86</v>
      </c>
      <c r="B1348" s="57">
        <f t="shared" si="161"/>
        <v>66</v>
      </c>
      <c r="C1348" s="58">
        <f t="shared" si="162"/>
        <v>47</v>
      </c>
      <c r="D1348" s="59">
        <f t="shared" si="163"/>
        <v>63</v>
      </c>
      <c r="H1348" s="65">
        <f t="shared" si="164"/>
        <v>1.259550942184123E-13</v>
      </c>
      <c r="I1348" s="66">
        <f t="shared" si="165"/>
        <v>0</v>
      </c>
      <c r="J1348" s="67">
        <f t="shared" si="166"/>
        <v>0</v>
      </c>
      <c r="K1348" s="68">
        <f t="shared" si="167"/>
        <v>0</v>
      </c>
    </row>
    <row r="1349" spans="1:11" ht="12.75" customHeight="1">
      <c r="A1349" s="56">
        <f t="shared" si="160"/>
        <v>86</v>
      </c>
      <c r="B1349" s="57">
        <f t="shared" si="161"/>
        <v>66</v>
      </c>
      <c r="C1349" s="58">
        <f t="shared" si="162"/>
        <v>47</v>
      </c>
      <c r="D1349" s="59">
        <f t="shared" si="163"/>
        <v>63</v>
      </c>
      <c r="H1349" s="65">
        <f t="shared" si="164"/>
        <v>1.259550942184123E-13</v>
      </c>
      <c r="I1349" s="66">
        <f t="shared" si="165"/>
        <v>0</v>
      </c>
      <c r="J1349" s="67">
        <f t="shared" si="166"/>
        <v>0</v>
      </c>
      <c r="K1349" s="68">
        <f t="shared" si="167"/>
        <v>0</v>
      </c>
    </row>
    <row r="1350" spans="1:11" ht="12.75" customHeight="1">
      <c r="A1350" s="56">
        <f aca="true" t="shared" si="168" ref="A1350:A1413">RANK(H1350,H$6:H$1617,0)</f>
        <v>86</v>
      </c>
      <c r="B1350" s="57">
        <f aca="true" t="shared" si="169" ref="B1350:B1413">RANK(I1350,I$6:I$1617,0)</f>
        <v>66</v>
      </c>
      <c r="C1350" s="58">
        <f aca="true" t="shared" si="170" ref="C1350:C1413">RANK(J1350,J$6:J$1617,0)</f>
        <v>47</v>
      </c>
      <c r="D1350" s="59">
        <f aca="true" t="shared" si="171" ref="D1350:D1413">RANK(K1350,K$6:K$1617,0)</f>
        <v>63</v>
      </c>
      <c r="H1350" s="65">
        <f aca="true" t="shared" si="172" ref="H1350:H1413">(1000/LN(H$3/H$4))*LN(H$3/(EXP(LN(I$3)-I1350/(1000/LN(I$3/I$4)))+EXP(LN(J$3)-J1350/(1000/LN(J$3/J$4)))+EXP(LN(K$3)-K1350/(1000/LN(K$3/K$4)))))</f>
        <v>1.259550942184123E-13</v>
      </c>
      <c r="I1350" s="66">
        <f aca="true" t="shared" si="173" ref="I1350:I1413">(1000/LN(I$3/I$4))*LN(I$3/(LN(1+IF(ISBLANK(R1350),R$3,R1350))+LN(1+IF(ISBLANK(Y1350),Y$3,Y1350))+LN(1+IF(ISBLANK(AJ1350),AJ$3,AJ1350))+LN(1+IF(ISBLANK(L1350),L$3,L1350))+LN(1+IF(ISBLANK(AR1350),AR$3,AR1350))+LN(1+IF(ISBLANK(AI1350),AI$3,AI1350))+LN(1+IF(ISBLANK(AO1350),AO$3,AO1350))+LN(1+IF(ISBLANK(AM1350),AM$3,AM1350))+LN(1+IF(ISBLANK(P1350),P$3,P1350))+LN(1+IF(ISBLANK(AP1350),AP$3,AP1350))+LN(1+IF(ISBLANK(X1350),X$3,X1350))+LN(1+IF(ISBLANK(M1350),M$3,M1350))+LN(1+IF(ISBLANK(AS1350),AS$3,AS1350))+LN(1+IF(ISBLANK(AL1350),AL$3,AL1350))+LN(1+IF(ISBLANK(AH1350),AH$3,AH1350))+LN(1+IF(ISBLANK(T1350),T$3,T1350))+LN(1+IF(ISBLANK(AC1350),AC$3,AC1350))+LN(1+IF(ISBLANK(Z1350),Z$3,Z1350))+LN(1+IF(ISBLANK(AA1350),AA$3,AA1350))+LN(1+IF(ISBLANK(U1350),U$3,U1350))+LN(1+IF(ISBLANK(V1350),V$3,V1350))+LN(1+IF(ISBLANK(O1350),O$3,O1350))+LN(1+IF(ISBLANK(W1350),W$3,W1350))+LN(1+IF(ISBLANK(AB1350),AB$3,AB1350))+LN(1+IF(ISBLANK(N1350),N$3,N1350))+LN(1+IF(ISBLANK(AQ1350),AQ$3,AQ1350))+LN(1+IF(ISBLANK(AU1350),AU$3,AU1350))+LN(1+IF(ISBLANK(S1350),S$3,S1350))+LN(1+IF(ISBLANK(AF1350),AF$3,AF1350))+LN(1+IF(ISBLANK(AV1350),AV$3,AV1350))+LN(1+IF(ISBLANK(AW1350),AW$3,AW1350))+LN(1+IF(ISBLANK(AX1350),AX$3,AX1350))+LN(1+IF(ISBLANK(AY1350),AY$3,AY1350))+LN(1+IF(ISBLANK(AZ1350),AZ$3,AZ1350))+LN(1+IF(ISBLANK(Q1350),Q$3,Q1350))+LN(1+IF(ISBLANK(AN1350),AN$3,AN1350))+LN(1+IF(ISBLANK(AG1350),AG$3,AG1350))+LN(1+IF(ISBLANK(AK1350),AK$3,AK1350))+LN(1+IF(ISBLANK(AE1350),AE$3,AE1350))+LN(1+IF(ISBLANK(AD1350),AD$3,AD1350))+LN(1+IF(ISBLANK(AT1350),AT$3,AT1350))))</f>
        <v>0</v>
      </c>
      <c r="J1350" s="67">
        <f aca="true" t="shared" si="174" ref="J1350:J1413">(1000/LN(J$3/J$4))*LN(J$3/(LN(1+IF(ISBLANK(BB1350),BB$3,BB1350))+LN(1+IF(ISBLANK(BK1350),BK$3,BK1350))+LN(1+IF(ISBLANK(BA1350),BA$3,BA1350))+LN(1+IF(ISBLANK(BJ1350),BJ$3,BJ1350))+LN(1+IF(ISBLANK(BE1350),BE$3,BE1350))+LN(1+IF(ISBLANK(BM1350),BM$3,BM1350))+LN(1+IF(ISBLANK(BF1350),BF$3,BF1350))+LN(1+IF(ISBLANK(BH1350),BH$3,BH1350))+LN(1+IF(ISBLANK(BI1350),BI$3,BI1350))+LN(1+IF(ISBLANK(BC1350),BC$3,BC1350))+LN(1+IF(ISBLANK(BL1350),BL$3,BL1350))+LN(1+IF(ISBLANK(BG1350),BG$3,BG1350))+LN(1+IF(ISBLANK(BD1350),BD$3,BD1350))+LN(1+IF(ISBLANK(BN1350),BN$3,BN1350))+LN(1+IF(ISBLANK(BO1350),BO$3,BO1350))+LN(1+IF(ISBLANK(BP1350),BP$3,BP1350))+LN(1+IF(ISBLANK(BQ1350),BQ$3,BQ1350))+LN(1+IF(ISBLANK(BR1350),BR$3,BR1350))+LN(1+IF(ISBLANK(BS1350),BS$3,BS1350))+LN(1+IF(ISBLANK(BT1350),BT$3,BT1350))+LN(1+IF(ISBLANK(BU1350),BU$3,BU1350))+LN(1+IF(ISBLANK(BV1350),BV$3,BV1350))+LN(1+IF(ISBLANK(BW1350),BW$3,BW1350))+LN(1+IF(ISBLANK(BX1350),BX$3,BX1350))+LN(1+IF(ISBLANK(BY1350),BY$3,BY1350))+LN(1+IF(ISBLANK(BZ1350),BZ$3,BZ1350))))</f>
        <v>0</v>
      </c>
      <c r="K1350" s="68">
        <f aca="true" t="shared" si="175" ref="K1350:K1413">(1000/LN(K$3/K$4))*LN($K$3/(LN(1+IF(ISBLANK(CG1350),CG$3,CG1350))+LN(1+IF(ISBLANK(CD1350),CD$3,CD1350))+LN(1+IF(ISBLANK(CF1350),CF$3,CF1350))+LN(1+IF(ISBLANK(DC1350),DC$3,DC1350))+LN(1+IF(ISBLANK(DD1350),DD$3,DD1350))/2+LN(1+IF(ISBLANK(CN1350),CN$3,CN1350))+LN(1+IF(ISBLANK(DB1350),DB$3,DB1350))+LN(1+IF(ISBLANK(DE1350),DE$3,DE1350))+LN(1+IF(ISBLANK(CZ1350),CZ$3,CZ1350))+LN(1+IF(ISBLANK(DA1350),DA$3,DA1350))/2+LN(1+IF(ISBLANK(CO1350),CO$3,CO1350))+LN(1+IF(ISBLANK(CV1350),CV$3,CV1350))+LN(1+IF(ISBLANK(DF1350),DF$3,DF1350))+LN(1+IF(ISBLANK(DG1350),DG$3,DG1350))/2+LN(1+IF(ISBLANK(CM1350),CM$3,CM1350))+LN(1+IF(ISBLANK(CB1350),CB$3,CB1350))+LN(1+IF(ISBLANK(CC1350),CC$3,CC1350))/2+LN(1+IF(ISBLANK(CW1350),CW$3,CW1350))+LN(1+IF(ISBLANK(CJ1350),CJ$3,CJ1350))+LN(1+IF(ISBLANK(CK1350),CK$3,CK1350))+LN(1+IF(ISBLANK(CL1350),CL$3,CL1350))+LN(1+IF(ISBLANK(CR1350),CR$3,CR1350))+LN(1+IF(ISBLANK(DJ1350),DJ$3,DJ1350))+LN(1+IF(ISBLANK(CU1350),CU$3,CU1350))+LN(1+IF(ISBLANK(CE1350),CE$3,CE1350))+LN(1+IF(ISBLANK(CP1350),CP$3,CP1350))+LN(1+IF(ISBLANK(CQ1350),CQ$3,CQ1350))+LN(1+IF(ISBLANK(CS1350),CS$3,CS1350))+LN(1+IF(ISBLANK(CI1350),CI$3,CI1350))+LN(1+IF(ISBLANK(DK1350),DK$3,DK1350))+LN(1+IF(ISBLANK(DL1350),DL$3,DL1350))+LN(1+IF(ISBLANK(CX1350),CX$3,CX1350))+LN(1+IF(ISBLANK(CY1350),CY$3,CY1350))+LN(1+IF(ISBLANK(CH1350),CH$3,CH1350))+LN(1+IF(ISBLANK(CA1350),CA$3,CA1350))+LN(1+IF(ISBLANK(CT1350),CT$3,CT1350))++LN(1+IF(ISBLANK(DH1350),DH$3,DH1350))+LN(1+IF(ISBLANK(DI1350),DI$3,DI1350))/2))</f>
        <v>0</v>
      </c>
    </row>
    <row r="1351" spans="1:18" ht="12.75" customHeight="1">
      <c r="A1351" s="56">
        <f t="shared" si="168"/>
        <v>86</v>
      </c>
      <c r="B1351" s="57">
        <f t="shared" si="169"/>
        <v>66</v>
      </c>
      <c r="C1351" s="58">
        <f t="shared" si="170"/>
        <v>47</v>
      </c>
      <c r="D1351" s="59">
        <f t="shared" si="171"/>
        <v>63</v>
      </c>
      <c r="H1351" s="65">
        <f t="shared" si="172"/>
        <v>1.259550942184123E-13</v>
      </c>
      <c r="I1351" s="66">
        <f t="shared" si="173"/>
        <v>0</v>
      </c>
      <c r="J1351" s="67">
        <f t="shared" si="174"/>
        <v>0</v>
      </c>
      <c r="K1351" s="68">
        <f t="shared" si="175"/>
        <v>0</v>
      </c>
      <c r="R1351" s="45"/>
    </row>
    <row r="1352" spans="1:11" ht="12.75" customHeight="1">
      <c r="A1352" s="56">
        <f t="shared" si="168"/>
        <v>86</v>
      </c>
      <c r="B1352" s="57">
        <f t="shared" si="169"/>
        <v>66</v>
      </c>
      <c r="C1352" s="58">
        <f t="shared" si="170"/>
        <v>47</v>
      </c>
      <c r="D1352" s="59">
        <f t="shared" si="171"/>
        <v>63</v>
      </c>
      <c r="H1352" s="65">
        <f t="shared" si="172"/>
        <v>1.259550942184123E-13</v>
      </c>
      <c r="I1352" s="66">
        <f t="shared" si="173"/>
        <v>0</v>
      </c>
      <c r="J1352" s="67">
        <f t="shared" si="174"/>
        <v>0</v>
      </c>
      <c r="K1352" s="68">
        <f t="shared" si="175"/>
        <v>0</v>
      </c>
    </row>
    <row r="1353" spans="1:11" ht="12.75" customHeight="1">
      <c r="A1353" s="56">
        <f t="shared" si="168"/>
        <v>86</v>
      </c>
      <c r="B1353" s="57">
        <f t="shared" si="169"/>
        <v>66</v>
      </c>
      <c r="C1353" s="58">
        <f t="shared" si="170"/>
        <v>47</v>
      </c>
      <c r="D1353" s="59">
        <f t="shared" si="171"/>
        <v>63</v>
      </c>
      <c r="H1353" s="65">
        <f t="shared" si="172"/>
        <v>1.259550942184123E-13</v>
      </c>
      <c r="I1353" s="66">
        <f t="shared" si="173"/>
        <v>0</v>
      </c>
      <c r="J1353" s="67">
        <f t="shared" si="174"/>
        <v>0</v>
      </c>
      <c r="K1353" s="68">
        <f t="shared" si="175"/>
        <v>0</v>
      </c>
    </row>
    <row r="1354" spans="1:11" ht="12.75" customHeight="1">
      <c r="A1354" s="56">
        <f t="shared" si="168"/>
        <v>86</v>
      </c>
      <c r="B1354" s="57">
        <f t="shared" si="169"/>
        <v>66</v>
      </c>
      <c r="C1354" s="58">
        <f t="shared" si="170"/>
        <v>47</v>
      </c>
      <c r="D1354" s="59">
        <f t="shared" si="171"/>
        <v>63</v>
      </c>
      <c r="H1354" s="65">
        <f t="shared" si="172"/>
        <v>1.259550942184123E-13</v>
      </c>
      <c r="I1354" s="66">
        <f t="shared" si="173"/>
        <v>0</v>
      </c>
      <c r="J1354" s="67">
        <f t="shared" si="174"/>
        <v>0</v>
      </c>
      <c r="K1354" s="68">
        <f t="shared" si="175"/>
        <v>0</v>
      </c>
    </row>
    <row r="1355" spans="1:11" ht="12.75" customHeight="1">
      <c r="A1355" s="56">
        <f t="shared" si="168"/>
        <v>86</v>
      </c>
      <c r="B1355" s="57">
        <f t="shared" si="169"/>
        <v>66</v>
      </c>
      <c r="C1355" s="58">
        <f t="shared" si="170"/>
        <v>47</v>
      </c>
      <c r="D1355" s="59">
        <f t="shared" si="171"/>
        <v>63</v>
      </c>
      <c r="H1355" s="65">
        <f t="shared" si="172"/>
        <v>1.259550942184123E-13</v>
      </c>
      <c r="I1355" s="66">
        <f t="shared" si="173"/>
        <v>0</v>
      </c>
      <c r="J1355" s="67">
        <f t="shared" si="174"/>
        <v>0</v>
      </c>
      <c r="K1355" s="68">
        <f t="shared" si="175"/>
        <v>0</v>
      </c>
    </row>
    <row r="1356" spans="1:116" ht="12.75" customHeight="1">
      <c r="A1356" s="56">
        <f t="shared" si="168"/>
        <v>86</v>
      </c>
      <c r="B1356" s="57">
        <f t="shared" si="169"/>
        <v>66</v>
      </c>
      <c r="C1356" s="58">
        <f t="shared" si="170"/>
        <v>47</v>
      </c>
      <c r="D1356" s="59">
        <f t="shared" si="171"/>
        <v>63</v>
      </c>
      <c r="E1356" s="77"/>
      <c r="F1356" s="77"/>
      <c r="H1356" s="65">
        <f t="shared" si="172"/>
        <v>1.259550942184123E-13</v>
      </c>
      <c r="I1356" s="66">
        <f t="shared" si="173"/>
        <v>0</v>
      </c>
      <c r="J1356" s="67">
        <f t="shared" si="174"/>
        <v>0</v>
      </c>
      <c r="K1356" s="68">
        <f t="shared" si="175"/>
        <v>0</v>
      </c>
      <c r="L1356" s="5"/>
      <c r="M1356" s="5"/>
      <c r="N1356" s="45"/>
      <c r="O1356" s="45"/>
      <c r="P1356" s="45"/>
      <c r="Q1356" s="45"/>
      <c r="R1356" s="48"/>
      <c r="S1356" s="45"/>
      <c r="T1356" s="45"/>
      <c r="U1356" s="45"/>
      <c r="V1356" s="45"/>
      <c r="W1356" s="45"/>
      <c r="X1356" s="45"/>
      <c r="Y1356" s="48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7"/>
      <c r="AU1356" s="45"/>
      <c r="AV1356" s="45"/>
      <c r="AW1356" s="45"/>
      <c r="AX1356" s="45"/>
      <c r="AY1356" s="45"/>
      <c r="AZ1356" s="45"/>
      <c r="BA1356" s="45"/>
      <c r="BB1356" s="50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5"/>
      <c r="BQ1356" s="45"/>
      <c r="BR1356" s="45"/>
      <c r="BS1356" s="45"/>
      <c r="BT1356" s="45"/>
      <c r="BU1356" s="45"/>
      <c r="BV1356" s="45"/>
      <c r="BW1356" s="45"/>
      <c r="BX1356" s="45"/>
      <c r="BY1356" s="45"/>
      <c r="BZ1356" s="47"/>
      <c r="CA1356" s="45"/>
      <c r="CB1356" s="45"/>
      <c r="CC1356" s="45"/>
      <c r="CD1356" s="45"/>
      <c r="CE1356" s="45"/>
      <c r="CF1356" s="45"/>
      <c r="CG1356" s="45"/>
      <c r="CH1356" s="45"/>
      <c r="CI1356" s="45"/>
      <c r="CJ1356" s="45"/>
      <c r="CK1356" s="45"/>
      <c r="CL1356" s="45"/>
      <c r="CM1356" s="45"/>
      <c r="CN1356" s="45"/>
      <c r="CO1356" s="45"/>
      <c r="CP1356" s="45"/>
      <c r="CQ1356" s="45"/>
      <c r="CR1356" s="4"/>
      <c r="CS1356" s="4"/>
      <c r="CT1356" s="4"/>
      <c r="CU1356" s="4"/>
      <c r="CV1356" s="4"/>
      <c r="CW1356" s="4"/>
      <c r="CX1356" s="4"/>
      <c r="CY1356" s="4"/>
      <c r="CZ1356" s="4"/>
      <c r="DA1356" s="4"/>
      <c r="DB1356" s="4"/>
      <c r="DC1356" s="4"/>
      <c r="DD1356" s="4"/>
      <c r="DE1356" s="4"/>
      <c r="DF1356" s="4"/>
      <c r="DG1356" s="4"/>
      <c r="DH1356" s="4"/>
      <c r="DI1356" s="4"/>
      <c r="DJ1356" s="4"/>
      <c r="DK1356" s="4"/>
      <c r="DL1356" s="4"/>
    </row>
    <row r="1357" spans="1:11" ht="12.75" customHeight="1">
      <c r="A1357" s="56">
        <f t="shared" si="168"/>
        <v>86</v>
      </c>
      <c r="B1357" s="57">
        <f t="shared" si="169"/>
        <v>66</v>
      </c>
      <c r="C1357" s="58">
        <f t="shared" si="170"/>
        <v>47</v>
      </c>
      <c r="D1357" s="59">
        <f t="shared" si="171"/>
        <v>63</v>
      </c>
      <c r="H1357" s="65">
        <f t="shared" si="172"/>
        <v>1.259550942184123E-13</v>
      </c>
      <c r="I1357" s="66">
        <f t="shared" si="173"/>
        <v>0</v>
      </c>
      <c r="J1357" s="67">
        <f t="shared" si="174"/>
        <v>0</v>
      </c>
      <c r="K1357" s="68">
        <f t="shared" si="175"/>
        <v>0</v>
      </c>
    </row>
    <row r="1358" spans="1:11" ht="12.75">
      <c r="A1358" s="56">
        <f t="shared" si="168"/>
        <v>86</v>
      </c>
      <c r="B1358" s="57">
        <f t="shared" si="169"/>
        <v>66</v>
      </c>
      <c r="C1358" s="58">
        <f t="shared" si="170"/>
        <v>47</v>
      </c>
      <c r="D1358" s="59">
        <f t="shared" si="171"/>
        <v>63</v>
      </c>
      <c r="H1358" s="65">
        <f t="shared" si="172"/>
        <v>1.259550942184123E-13</v>
      </c>
      <c r="I1358" s="66">
        <f t="shared" si="173"/>
        <v>0</v>
      </c>
      <c r="J1358" s="67">
        <f t="shared" si="174"/>
        <v>0</v>
      </c>
      <c r="K1358" s="68">
        <f t="shared" si="175"/>
        <v>0</v>
      </c>
    </row>
    <row r="1359" spans="1:11" ht="12.75" customHeight="1">
      <c r="A1359" s="56">
        <f t="shared" si="168"/>
        <v>86</v>
      </c>
      <c r="B1359" s="57">
        <f t="shared" si="169"/>
        <v>66</v>
      </c>
      <c r="C1359" s="58">
        <f t="shared" si="170"/>
        <v>47</v>
      </c>
      <c r="D1359" s="59">
        <f t="shared" si="171"/>
        <v>63</v>
      </c>
      <c r="H1359" s="65">
        <f t="shared" si="172"/>
        <v>1.259550942184123E-13</v>
      </c>
      <c r="I1359" s="66">
        <f t="shared" si="173"/>
        <v>0</v>
      </c>
      <c r="J1359" s="67">
        <f t="shared" si="174"/>
        <v>0</v>
      </c>
      <c r="K1359" s="68">
        <f t="shared" si="175"/>
        <v>0</v>
      </c>
    </row>
    <row r="1360" spans="1:11" ht="12.75" customHeight="1">
      <c r="A1360" s="56">
        <f t="shared" si="168"/>
        <v>86</v>
      </c>
      <c r="B1360" s="57">
        <f t="shared" si="169"/>
        <v>66</v>
      </c>
      <c r="C1360" s="58">
        <f t="shared" si="170"/>
        <v>47</v>
      </c>
      <c r="D1360" s="59">
        <f t="shared" si="171"/>
        <v>63</v>
      </c>
      <c r="H1360" s="65">
        <f t="shared" si="172"/>
        <v>1.259550942184123E-13</v>
      </c>
      <c r="I1360" s="66">
        <f t="shared" si="173"/>
        <v>0</v>
      </c>
      <c r="J1360" s="67">
        <f t="shared" si="174"/>
        <v>0</v>
      </c>
      <c r="K1360" s="68">
        <f t="shared" si="175"/>
        <v>0</v>
      </c>
    </row>
    <row r="1361" spans="1:11" ht="12.75" customHeight="1">
      <c r="A1361" s="56">
        <f t="shared" si="168"/>
        <v>86</v>
      </c>
      <c r="B1361" s="57">
        <f t="shared" si="169"/>
        <v>66</v>
      </c>
      <c r="C1361" s="58">
        <f t="shared" si="170"/>
        <v>47</v>
      </c>
      <c r="D1361" s="59">
        <f t="shared" si="171"/>
        <v>63</v>
      </c>
      <c r="H1361" s="65">
        <f t="shared" si="172"/>
        <v>1.259550942184123E-13</v>
      </c>
      <c r="I1361" s="66">
        <f t="shared" si="173"/>
        <v>0</v>
      </c>
      <c r="J1361" s="67">
        <f t="shared" si="174"/>
        <v>0</v>
      </c>
      <c r="K1361" s="68">
        <f t="shared" si="175"/>
        <v>0</v>
      </c>
    </row>
    <row r="1362" spans="1:11" ht="12.75" customHeight="1">
      <c r="A1362" s="56">
        <f t="shared" si="168"/>
        <v>86</v>
      </c>
      <c r="B1362" s="57">
        <f t="shared" si="169"/>
        <v>66</v>
      </c>
      <c r="C1362" s="58">
        <f t="shared" si="170"/>
        <v>47</v>
      </c>
      <c r="D1362" s="59">
        <f t="shared" si="171"/>
        <v>63</v>
      </c>
      <c r="H1362" s="65">
        <f t="shared" si="172"/>
        <v>1.259550942184123E-13</v>
      </c>
      <c r="I1362" s="66">
        <f t="shared" si="173"/>
        <v>0</v>
      </c>
      <c r="J1362" s="67">
        <f t="shared" si="174"/>
        <v>0</v>
      </c>
      <c r="K1362" s="68">
        <f t="shared" si="175"/>
        <v>0</v>
      </c>
    </row>
    <row r="1363" spans="1:11" ht="12.75">
      <c r="A1363" s="56">
        <f t="shared" si="168"/>
        <v>86</v>
      </c>
      <c r="B1363" s="57">
        <f t="shared" si="169"/>
        <v>66</v>
      </c>
      <c r="C1363" s="58">
        <f t="shared" si="170"/>
        <v>47</v>
      </c>
      <c r="D1363" s="59">
        <f t="shared" si="171"/>
        <v>63</v>
      </c>
      <c r="H1363" s="65">
        <f t="shared" si="172"/>
        <v>1.259550942184123E-13</v>
      </c>
      <c r="I1363" s="66">
        <f t="shared" si="173"/>
        <v>0</v>
      </c>
      <c r="J1363" s="67">
        <f t="shared" si="174"/>
        <v>0</v>
      </c>
      <c r="K1363" s="68">
        <f t="shared" si="175"/>
        <v>0</v>
      </c>
    </row>
    <row r="1364" spans="1:11" ht="12.75" customHeight="1">
      <c r="A1364" s="56">
        <f t="shared" si="168"/>
        <v>86</v>
      </c>
      <c r="B1364" s="57">
        <f t="shared" si="169"/>
        <v>66</v>
      </c>
      <c r="C1364" s="58">
        <f t="shared" si="170"/>
        <v>47</v>
      </c>
      <c r="D1364" s="59">
        <f t="shared" si="171"/>
        <v>63</v>
      </c>
      <c r="H1364" s="65">
        <f t="shared" si="172"/>
        <v>1.259550942184123E-13</v>
      </c>
      <c r="I1364" s="66">
        <f t="shared" si="173"/>
        <v>0</v>
      </c>
      <c r="J1364" s="67">
        <f t="shared" si="174"/>
        <v>0</v>
      </c>
      <c r="K1364" s="68">
        <f t="shared" si="175"/>
        <v>0</v>
      </c>
    </row>
    <row r="1365" spans="1:116" ht="12.75" customHeight="1">
      <c r="A1365" s="56">
        <f t="shared" si="168"/>
        <v>86</v>
      </c>
      <c r="B1365" s="57">
        <f t="shared" si="169"/>
        <v>66</v>
      </c>
      <c r="C1365" s="58">
        <f t="shared" si="170"/>
        <v>47</v>
      </c>
      <c r="D1365" s="59">
        <f t="shared" si="171"/>
        <v>63</v>
      </c>
      <c r="H1365" s="65">
        <f t="shared" si="172"/>
        <v>1.259550942184123E-13</v>
      </c>
      <c r="I1365" s="66">
        <f t="shared" si="173"/>
        <v>0</v>
      </c>
      <c r="J1365" s="67">
        <f t="shared" si="174"/>
        <v>0</v>
      </c>
      <c r="K1365" s="68">
        <f t="shared" si="175"/>
        <v>0</v>
      </c>
      <c r="L1365" s="5"/>
      <c r="M1365" s="5"/>
      <c r="N1365" s="45"/>
      <c r="O1365" s="45"/>
      <c r="P1365" s="45"/>
      <c r="Q1365" s="45"/>
      <c r="R1365" s="48"/>
      <c r="S1365" s="45"/>
      <c r="T1365" s="45"/>
      <c r="U1365" s="45"/>
      <c r="V1365" s="45"/>
      <c r="W1365" s="45"/>
      <c r="X1365" s="45"/>
      <c r="Y1365" s="48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7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5"/>
      <c r="BQ1365" s="45"/>
      <c r="BR1365" s="45"/>
      <c r="BS1365" s="45"/>
      <c r="BT1365" s="45"/>
      <c r="BU1365" s="45"/>
      <c r="BV1365" s="45"/>
      <c r="BW1365" s="45"/>
      <c r="BX1365" s="45"/>
      <c r="BY1365" s="45"/>
      <c r="BZ1365" s="47"/>
      <c r="CA1365" s="45"/>
      <c r="CB1365" s="45"/>
      <c r="CC1365" s="45"/>
      <c r="CD1365" s="45"/>
      <c r="CE1365" s="45"/>
      <c r="CF1365" s="45"/>
      <c r="CG1365" s="45"/>
      <c r="CH1365" s="45"/>
      <c r="CI1365" s="45"/>
      <c r="CJ1365" s="45"/>
      <c r="CK1365" s="45"/>
      <c r="CL1365" s="45"/>
      <c r="CM1365" s="45"/>
      <c r="CN1365" s="45"/>
      <c r="CO1365" s="45"/>
      <c r="CP1365" s="45"/>
      <c r="CQ1365" s="45"/>
      <c r="CR1365" s="4"/>
      <c r="CS1365" s="4"/>
      <c r="CT1365" s="4"/>
      <c r="CU1365" s="4"/>
      <c r="CV1365" s="4"/>
      <c r="CW1365" s="4"/>
      <c r="CX1365" s="4"/>
      <c r="CY1365" s="4"/>
      <c r="CZ1365" s="4"/>
      <c r="DA1365" s="4"/>
      <c r="DB1365" s="4"/>
      <c r="DC1365" s="4"/>
      <c r="DD1365" s="4"/>
      <c r="DE1365" s="4"/>
      <c r="DF1365" s="4"/>
      <c r="DG1365" s="4"/>
      <c r="DH1365" s="4"/>
      <c r="DI1365" s="4"/>
      <c r="DJ1365" s="4"/>
      <c r="DK1365" s="4"/>
      <c r="DL1365" s="4"/>
    </row>
    <row r="1366" spans="1:116" ht="12.75" customHeight="1">
      <c r="A1366" s="56">
        <f t="shared" si="168"/>
        <v>86</v>
      </c>
      <c r="B1366" s="57">
        <f t="shared" si="169"/>
        <v>66</v>
      </c>
      <c r="C1366" s="58">
        <f t="shared" si="170"/>
        <v>47</v>
      </c>
      <c r="D1366" s="59">
        <f t="shared" si="171"/>
        <v>63</v>
      </c>
      <c r="E1366" s="77"/>
      <c r="F1366" s="77"/>
      <c r="H1366" s="65">
        <f t="shared" si="172"/>
        <v>1.259550942184123E-13</v>
      </c>
      <c r="I1366" s="66">
        <f t="shared" si="173"/>
        <v>0</v>
      </c>
      <c r="J1366" s="67">
        <f t="shared" si="174"/>
        <v>0</v>
      </c>
      <c r="K1366" s="68">
        <f t="shared" si="175"/>
        <v>0</v>
      </c>
      <c r="L1366" s="5"/>
      <c r="M1366" s="5"/>
      <c r="N1366" s="45"/>
      <c r="O1366" s="45"/>
      <c r="P1366" s="45"/>
      <c r="Q1366" s="45"/>
      <c r="R1366" s="49"/>
      <c r="S1366" s="45"/>
      <c r="T1366" s="45"/>
      <c r="U1366" s="45"/>
      <c r="V1366" s="45"/>
      <c r="W1366" s="45"/>
      <c r="X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7"/>
      <c r="AU1366" s="45"/>
      <c r="AV1366" s="45"/>
      <c r="AW1366" s="45"/>
      <c r="AX1366" s="45"/>
      <c r="AY1366" s="45"/>
      <c r="AZ1366" s="45"/>
      <c r="BA1366" s="45"/>
      <c r="BC1366" s="45"/>
      <c r="BD1366" s="45"/>
      <c r="BE1366" s="45"/>
      <c r="BF1366" s="45"/>
      <c r="BG1366" s="45"/>
      <c r="BH1366" s="45"/>
      <c r="BI1366" s="45"/>
      <c r="BJ1366" s="45"/>
      <c r="BK1366" s="48"/>
      <c r="BL1366" s="45"/>
      <c r="BM1366" s="45"/>
      <c r="BN1366" s="45"/>
      <c r="BO1366" s="45"/>
      <c r="BP1366" s="45"/>
      <c r="BQ1366" s="45"/>
      <c r="BR1366" s="45"/>
      <c r="BS1366" s="45"/>
      <c r="BT1366" s="45"/>
      <c r="BU1366" s="45"/>
      <c r="BV1366" s="45"/>
      <c r="BW1366" s="45"/>
      <c r="BX1366" s="45"/>
      <c r="BY1366" s="45"/>
      <c r="BZ1366" s="47"/>
      <c r="CA1366" s="45"/>
      <c r="CB1366" s="45"/>
      <c r="CC1366" s="45"/>
      <c r="CE1366" s="45"/>
      <c r="CF1366" s="45"/>
      <c r="CH1366" s="45"/>
      <c r="CI1366" s="45"/>
      <c r="CJ1366" s="45"/>
      <c r="CK1366" s="45"/>
      <c r="CL1366" s="45"/>
      <c r="CM1366" s="45"/>
      <c r="CN1366" s="45"/>
      <c r="CO1366" s="45"/>
      <c r="CP1366" s="45"/>
      <c r="CQ1366" s="45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  <c r="DC1366" s="4"/>
      <c r="DD1366" s="4"/>
      <c r="DE1366" s="4"/>
      <c r="DF1366" s="4"/>
      <c r="DG1366" s="4"/>
      <c r="DH1366" s="4"/>
      <c r="DI1366" s="4"/>
      <c r="DJ1366" s="4"/>
      <c r="DK1366" s="4"/>
      <c r="DL1366" s="4"/>
    </row>
    <row r="1367" spans="1:116" ht="12.75" customHeight="1">
      <c r="A1367" s="56">
        <f t="shared" si="168"/>
        <v>86</v>
      </c>
      <c r="B1367" s="57">
        <f t="shared" si="169"/>
        <v>66</v>
      </c>
      <c r="C1367" s="58">
        <f t="shared" si="170"/>
        <v>47</v>
      </c>
      <c r="D1367" s="59">
        <f t="shared" si="171"/>
        <v>63</v>
      </c>
      <c r="E1367" s="77"/>
      <c r="F1367" s="77"/>
      <c r="G1367" s="2"/>
      <c r="H1367" s="65">
        <f t="shared" si="172"/>
        <v>1.259550942184123E-13</v>
      </c>
      <c r="I1367" s="66">
        <f t="shared" si="173"/>
        <v>0</v>
      </c>
      <c r="J1367" s="67">
        <f t="shared" si="174"/>
        <v>0</v>
      </c>
      <c r="K1367" s="68">
        <f t="shared" si="175"/>
        <v>0</v>
      </c>
      <c r="L1367" s="5"/>
      <c r="M1367" s="5"/>
      <c r="N1367" s="45"/>
      <c r="O1367" s="45"/>
      <c r="P1367" s="45"/>
      <c r="Q1367" s="45"/>
      <c r="S1367" s="45"/>
      <c r="T1367" s="45"/>
      <c r="U1367" s="45"/>
      <c r="V1367" s="45"/>
      <c r="W1367" s="45"/>
      <c r="X1367" s="45"/>
      <c r="Y1367" s="49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7"/>
      <c r="AU1367" s="45"/>
      <c r="AV1367" s="45"/>
      <c r="AW1367" s="45"/>
      <c r="AX1367" s="45"/>
      <c r="AY1367" s="45"/>
      <c r="AZ1367" s="45"/>
      <c r="BA1367" s="45"/>
      <c r="BC1367" s="45"/>
      <c r="BD1367" s="45"/>
      <c r="BE1367" s="45"/>
      <c r="BF1367" s="45"/>
      <c r="BG1367" s="45"/>
      <c r="BH1367" s="45"/>
      <c r="BI1367" s="45"/>
      <c r="BJ1367" s="45"/>
      <c r="BK1367" s="48"/>
      <c r="BL1367" s="45"/>
      <c r="BM1367" s="45"/>
      <c r="BN1367" s="45"/>
      <c r="BO1367" s="45"/>
      <c r="BP1367" s="45"/>
      <c r="BQ1367" s="45"/>
      <c r="BR1367" s="45"/>
      <c r="BS1367" s="45"/>
      <c r="BT1367" s="45"/>
      <c r="BU1367" s="45"/>
      <c r="BV1367" s="45"/>
      <c r="BW1367" s="45"/>
      <c r="BX1367" s="45"/>
      <c r="BY1367" s="45"/>
      <c r="BZ1367" s="47"/>
      <c r="CA1367" s="45"/>
      <c r="CB1367" s="45"/>
      <c r="CC1367" s="45"/>
      <c r="CE1367" s="45"/>
      <c r="CF1367" s="45"/>
      <c r="CH1367" s="45"/>
      <c r="CI1367" s="45"/>
      <c r="CJ1367" s="45"/>
      <c r="CK1367" s="45"/>
      <c r="CL1367" s="45"/>
      <c r="CM1367" s="45"/>
      <c r="CN1367" s="45"/>
      <c r="CO1367" s="45"/>
      <c r="CP1367" s="45"/>
      <c r="CQ1367" s="45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C1367" s="4"/>
      <c r="DD1367" s="4"/>
      <c r="DE1367" s="4"/>
      <c r="DF1367" s="4"/>
      <c r="DG1367" s="4"/>
      <c r="DH1367" s="4"/>
      <c r="DI1367" s="4"/>
      <c r="DJ1367" s="4"/>
      <c r="DK1367" s="4"/>
      <c r="DL1367" s="4"/>
    </row>
    <row r="1368" spans="1:11" ht="12.75" customHeight="1">
      <c r="A1368" s="56">
        <f t="shared" si="168"/>
        <v>86</v>
      </c>
      <c r="B1368" s="57">
        <f t="shared" si="169"/>
        <v>66</v>
      </c>
      <c r="C1368" s="58">
        <f t="shared" si="170"/>
        <v>47</v>
      </c>
      <c r="D1368" s="59">
        <f t="shared" si="171"/>
        <v>63</v>
      </c>
      <c r="H1368" s="65">
        <f t="shared" si="172"/>
        <v>1.259550942184123E-13</v>
      </c>
      <c r="I1368" s="66">
        <f t="shared" si="173"/>
        <v>0</v>
      </c>
      <c r="J1368" s="67">
        <f t="shared" si="174"/>
        <v>0</v>
      </c>
      <c r="K1368" s="68">
        <f t="shared" si="175"/>
        <v>0</v>
      </c>
    </row>
    <row r="1369" spans="1:11" ht="12.75" customHeight="1">
      <c r="A1369" s="56">
        <f t="shared" si="168"/>
        <v>86</v>
      </c>
      <c r="B1369" s="57">
        <f t="shared" si="169"/>
        <v>66</v>
      </c>
      <c r="C1369" s="58">
        <f t="shared" si="170"/>
        <v>47</v>
      </c>
      <c r="D1369" s="59">
        <f t="shared" si="171"/>
        <v>63</v>
      </c>
      <c r="H1369" s="65">
        <f t="shared" si="172"/>
        <v>1.259550942184123E-13</v>
      </c>
      <c r="I1369" s="66">
        <f t="shared" si="173"/>
        <v>0</v>
      </c>
      <c r="J1369" s="67">
        <f t="shared" si="174"/>
        <v>0</v>
      </c>
      <c r="K1369" s="68">
        <f t="shared" si="175"/>
        <v>0</v>
      </c>
    </row>
    <row r="1370" spans="1:11" ht="12.75" customHeight="1">
      <c r="A1370" s="56">
        <f t="shared" si="168"/>
        <v>86</v>
      </c>
      <c r="B1370" s="57">
        <f t="shared" si="169"/>
        <v>66</v>
      </c>
      <c r="C1370" s="58">
        <f t="shared" si="170"/>
        <v>47</v>
      </c>
      <c r="D1370" s="59">
        <f t="shared" si="171"/>
        <v>63</v>
      </c>
      <c r="H1370" s="65">
        <f t="shared" si="172"/>
        <v>1.259550942184123E-13</v>
      </c>
      <c r="I1370" s="66">
        <f t="shared" si="173"/>
        <v>0</v>
      </c>
      <c r="J1370" s="67">
        <f t="shared" si="174"/>
        <v>0</v>
      </c>
      <c r="K1370" s="68">
        <f t="shared" si="175"/>
        <v>0</v>
      </c>
    </row>
    <row r="1371" spans="1:18" ht="12.75" customHeight="1">
      <c r="A1371" s="56">
        <f t="shared" si="168"/>
        <v>86</v>
      </c>
      <c r="B1371" s="57">
        <f t="shared" si="169"/>
        <v>66</v>
      </c>
      <c r="C1371" s="58">
        <f t="shared" si="170"/>
        <v>47</v>
      </c>
      <c r="D1371" s="59">
        <f t="shared" si="171"/>
        <v>63</v>
      </c>
      <c r="H1371" s="65">
        <f t="shared" si="172"/>
        <v>1.259550942184123E-13</v>
      </c>
      <c r="I1371" s="66">
        <f t="shared" si="173"/>
        <v>0</v>
      </c>
      <c r="J1371" s="67">
        <f t="shared" si="174"/>
        <v>0</v>
      </c>
      <c r="K1371" s="68">
        <f t="shared" si="175"/>
        <v>0</v>
      </c>
      <c r="R1371" s="45"/>
    </row>
    <row r="1372" spans="1:116" ht="12.75" customHeight="1">
      <c r="A1372" s="56">
        <f t="shared" si="168"/>
        <v>86</v>
      </c>
      <c r="B1372" s="57">
        <f t="shared" si="169"/>
        <v>66</v>
      </c>
      <c r="C1372" s="58">
        <f t="shared" si="170"/>
        <v>47</v>
      </c>
      <c r="D1372" s="59">
        <f t="shared" si="171"/>
        <v>63</v>
      </c>
      <c r="H1372" s="65">
        <f t="shared" si="172"/>
        <v>1.259550942184123E-13</v>
      </c>
      <c r="I1372" s="66">
        <f t="shared" si="173"/>
        <v>0</v>
      </c>
      <c r="J1372" s="67">
        <f t="shared" si="174"/>
        <v>0</v>
      </c>
      <c r="K1372" s="68">
        <f t="shared" si="175"/>
        <v>0</v>
      </c>
      <c r="L1372" s="5"/>
      <c r="M1372" s="4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7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5"/>
      <c r="BQ1372" s="45"/>
      <c r="BR1372" s="45"/>
      <c r="BS1372" s="45"/>
      <c r="BT1372" s="45"/>
      <c r="BU1372" s="45"/>
      <c r="BV1372" s="45"/>
      <c r="BW1372" s="45"/>
      <c r="BX1372" s="45"/>
      <c r="BY1372" s="45"/>
      <c r="BZ1372" s="47"/>
      <c r="CA1372" s="45"/>
      <c r="CB1372" s="45"/>
      <c r="CC1372" s="45"/>
      <c r="CD1372" s="45"/>
      <c r="CE1372" s="45"/>
      <c r="CF1372" s="45"/>
      <c r="CG1372" s="45"/>
      <c r="CH1372" s="45"/>
      <c r="CI1372" s="45"/>
      <c r="CJ1372" s="45"/>
      <c r="CK1372" s="45"/>
      <c r="CL1372" s="45"/>
      <c r="CM1372" s="45"/>
      <c r="CN1372" s="45"/>
      <c r="CO1372" s="45"/>
      <c r="CP1372" s="45"/>
      <c r="CQ1372" s="45"/>
      <c r="CR1372" s="4"/>
      <c r="CS1372" s="4"/>
      <c r="CT1372" s="4"/>
      <c r="CU1372" s="4"/>
      <c r="CV1372" s="4"/>
      <c r="CW1372" s="4"/>
      <c r="CX1372" s="4"/>
      <c r="CY1372" s="4"/>
      <c r="CZ1372" s="4"/>
      <c r="DA1372" s="4"/>
      <c r="DB1372" s="4"/>
      <c r="DC1372" s="4"/>
      <c r="DD1372" s="4"/>
      <c r="DE1372" s="4"/>
      <c r="DF1372" s="4"/>
      <c r="DG1372" s="4"/>
      <c r="DH1372" s="4"/>
      <c r="DI1372" s="4"/>
      <c r="DJ1372" s="4"/>
      <c r="DK1372" s="4"/>
      <c r="DL1372" s="4"/>
    </row>
    <row r="1373" spans="1:11" ht="12.75" customHeight="1">
      <c r="A1373" s="56">
        <f t="shared" si="168"/>
        <v>86</v>
      </c>
      <c r="B1373" s="57">
        <f t="shared" si="169"/>
        <v>66</v>
      </c>
      <c r="C1373" s="58">
        <f t="shared" si="170"/>
        <v>47</v>
      </c>
      <c r="D1373" s="59">
        <f t="shared" si="171"/>
        <v>63</v>
      </c>
      <c r="H1373" s="65">
        <f t="shared" si="172"/>
        <v>1.259550942184123E-13</v>
      </c>
      <c r="I1373" s="66">
        <f t="shared" si="173"/>
        <v>0</v>
      </c>
      <c r="J1373" s="67">
        <f t="shared" si="174"/>
        <v>0</v>
      </c>
      <c r="K1373" s="68">
        <f t="shared" si="175"/>
        <v>0</v>
      </c>
    </row>
    <row r="1374" spans="1:33" ht="12.75" customHeight="1">
      <c r="A1374" s="56">
        <f t="shared" si="168"/>
        <v>86</v>
      </c>
      <c r="B1374" s="57">
        <f t="shared" si="169"/>
        <v>66</v>
      </c>
      <c r="C1374" s="58">
        <f t="shared" si="170"/>
        <v>47</v>
      </c>
      <c r="D1374" s="59">
        <f t="shared" si="171"/>
        <v>63</v>
      </c>
      <c r="H1374" s="65">
        <f t="shared" si="172"/>
        <v>1.259550942184123E-13</v>
      </c>
      <c r="I1374" s="66">
        <f t="shared" si="173"/>
        <v>0</v>
      </c>
      <c r="J1374" s="67">
        <f t="shared" si="174"/>
        <v>0</v>
      </c>
      <c r="K1374" s="68">
        <f t="shared" si="175"/>
        <v>0</v>
      </c>
      <c r="AG1374" s="45"/>
    </row>
    <row r="1375" spans="1:11" ht="12.75" customHeight="1">
      <c r="A1375" s="56">
        <f t="shared" si="168"/>
        <v>86</v>
      </c>
      <c r="B1375" s="57">
        <f t="shared" si="169"/>
        <v>66</v>
      </c>
      <c r="C1375" s="58">
        <f t="shared" si="170"/>
        <v>47</v>
      </c>
      <c r="D1375" s="59">
        <f t="shared" si="171"/>
        <v>63</v>
      </c>
      <c r="H1375" s="65">
        <f t="shared" si="172"/>
        <v>1.259550942184123E-13</v>
      </c>
      <c r="I1375" s="66">
        <f t="shared" si="173"/>
        <v>0</v>
      </c>
      <c r="J1375" s="67">
        <f t="shared" si="174"/>
        <v>0</v>
      </c>
      <c r="K1375" s="68">
        <f t="shared" si="175"/>
        <v>0</v>
      </c>
    </row>
    <row r="1376" spans="1:11" ht="12.75">
      <c r="A1376" s="56">
        <f t="shared" si="168"/>
        <v>86</v>
      </c>
      <c r="B1376" s="57">
        <f t="shared" si="169"/>
        <v>66</v>
      </c>
      <c r="C1376" s="58">
        <f t="shared" si="170"/>
        <v>47</v>
      </c>
      <c r="D1376" s="59">
        <f t="shared" si="171"/>
        <v>63</v>
      </c>
      <c r="H1376" s="65">
        <f t="shared" si="172"/>
        <v>1.259550942184123E-13</v>
      </c>
      <c r="I1376" s="66">
        <f t="shared" si="173"/>
        <v>0</v>
      </c>
      <c r="J1376" s="67">
        <f t="shared" si="174"/>
        <v>0</v>
      </c>
      <c r="K1376" s="68">
        <f t="shared" si="175"/>
        <v>0</v>
      </c>
    </row>
    <row r="1377" spans="1:11" ht="12.75" customHeight="1">
      <c r="A1377" s="56">
        <f t="shared" si="168"/>
        <v>86</v>
      </c>
      <c r="B1377" s="57">
        <f t="shared" si="169"/>
        <v>66</v>
      </c>
      <c r="C1377" s="58">
        <f t="shared" si="170"/>
        <v>47</v>
      </c>
      <c r="D1377" s="59">
        <f t="shared" si="171"/>
        <v>63</v>
      </c>
      <c r="H1377" s="65">
        <f t="shared" si="172"/>
        <v>1.259550942184123E-13</v>
      </c>
      <c r="I1377" s="66">
        <f t="shared" si="173"/>
        <v>0</v>
      </c>
      <c r="J1377" s="67">
        <f t="shared" si="174"/>
        <v>0</v>
      </c>
      <c r="K1377" s="68">
        <f t="shared" si="175"/>
        <v>0</v>
      </c>
    </row>
    <row r="1378" spans="1:11" ht="12.75" customHeight="1">
      <c r="A1378" s="56">
        <f t="shared" si="168"/>
        <v>86</v>
      </c>
      <c r="B1378" s="57">
        <f t="shared" si="169"/>
        <v>66</v>
      </c>
      <c r="C1378" s="58">
        <f t="shared" si="170"/>
        <v>47</v>
      </c>
      <c r="D1378" s="59">
        <f t="shared" si="171"/>
        <v>63</v>
      </c>
      <c r="H1378" s="65">
        <f t="shared" si="172"/>
        <v>1.259550942184123E-13</v>
      </c>
      <c r="I1378" s="66">
        <f t="shared" si="173"/>
        <v>0</v>
      </c>
      <c r="J1378" s="67">
        <f t="shared" si="174"/>
        <v>0</v>
      </c>
      <c r="K1378" s="68">
        <f t="shared" si="175"/>
        <v>0</v>
      </c>
    </row>
    <row r="1379" spans="1:11" ht="12.75">
      <c r="A1379" s="56">
        <f t="shared" si="168"/>
        <v>86</v>
      </c>
      <c r="B1379" s="57">
        <f t="shared" si="169"/>
        <v>66</v>
      </c>
      <c r="C1379" s="58">
        <f t="shared" si="170"/>
        <v>47</v>
      </c>
      <c r="D1379" s="59">
        <f t="shared" si="171"/>
        <v>63</v>
      </c>
      <c r="H1379" s="65">
        <f t="shared" si="172"/>
        <v>1.259550942184123E-13</v>
      </c>
      <c r="I1379" s="66">
        <f t="shared" si="173"/>
        <v>0</v>
      </c>
      <c r="J1379" s="67">
        <f t="shared" si="174"/>
        <v>0</v>
      </c>
      <c r="K1379" s="68">
        <f t="shared" si="175"/>
        <v>0</v>
      </c>
    </row>
    <row r="1380" spans="1:11" ht="12.75" customHeight="1">
      <c r="A1380" s="56">
        <f t="shared" si="168"/>
        <v>86</v>
      </c>
      <c r="B1380" s="57">
        <f t="shared" si="169"/>
        <v>66</v>
      </c>
      <c r="C1380" s="58">
        <f t="shared" si="170"/>
        <v>47</v>
      </c>
      <c r="D1380" s="59">
        <f t="shared" si="171"/>
        <v>63</v>
      </c>
      <c r="H1380" s="65">
        <f t="shared" si="172"/>
        <v>1.259550942184123E-13</v>
      </c>
      <c r="I1380" s="66">
        <f t="shared" si="173"/>
        <v>0</v>
      </c>
      <c r="J1380" s="67">
        <f t="shared" si="174"/>
        <v>0</v>
      </c>
      <c r="K1380" s="68">
        <f t="shared" si="175"/>
        <v>0</v>
      </c>
    </row>
    <row r="1381" spans="1:11" ht="12.75" customHeight="1">
      <c r="A1381" s="56">
        <f t="shared" si="168"/>
        <v>86</v>
      </c>
      <c r="B1381" s="57">
        <f t="shared" si="169"/>
        <v>66</v>
      </c>
      <c r="C1381" s="58">
        <f t="shared" si="170"/>
        <v>47</v>
      </c>
      <c r="D1381" s="59">
        <f t="shared" si="171"/>
        <v>63</v>
      </c>
      <c r="H1381" s="65">
        <f t="shared" si="172"/>
        <v>1.259550942184123E-13</v>
      </c>
      <c r="I1381" s="66">
        <f t="shared" si="173"/>
        <v>0</v>
      </c>
      <c r="J1381" s="67">
        <f t="shared" si="174"/>
        <v>0</v>
      </c>
      <c r="K1381" s="68">
        <f t="shared" si="175"/>
        <v>0</v>
      </c>
    </row>
    <row r="1382" spans="1:11" ht="12.75" customHeight="1">
      <c r="A1382" s="56">
        <f t="shared" si="168"/>
        <v>86</v>
      </c>
      <c r="B1382" s="57">
        <f t="shared" si="169"/>
        <v>66</v>
      </c>
      <c r="C1382" s="58">
        <f t="shared" si="170"/>
        <v>47</v>
      </c>
      <c r="D1382" s="59">
        <f t="shared" si="171"/>
        <v>63</v>
      </c>
      <c r="H1382" s="65">
        <f t="shared" si="172"/>
        <v>1.259550942184123E-13</v>
      </c>
      <c r="I1382" s="66">
        <f t="shared" si="173"/>
        <v>0</v>
      </c>
      <c r="J1382" s="67">
        <f t="shared" si="174"/>
        <v>0</v>
      </c>
      <c r="K1382" s="68">
        <f t="shared" si="175"/>
        <v>0</v>
      </c>
    </row>
    <row r="1383" spans="1:11" ht="12.75" customHeight="1">
      <c r="A1383" s="56">
        <f t="shared" si="168"/>
        <v>86</v>
      </c>
      <c r="B1383" s="57">
        <f t="shared" si="169"/>
        <v>66</v>
      </c>
      <c r="C1383" s="58">
        <f t="shared" si="170"/>
        <v>47</v>
      </c>
      <c r="D1383" s="59">
        <f t="shared" si="171"/>
        <v>63</v>
      </c>
      <c r="H1383" s="65">
        <f t="shared" si="172"/>
        <v>1.259550942184123E-13</v>
      </c>
      <c r="I1383" s="66">
        <f t="shared" si="173"/>
        <v>0</v>
      </c>
      <c r="J1383" s="67">
        <f t="shared" si="174"/>
        <v>0</v>
      </c>
      <c r="K1383" s="68">
        <f t="shared" si="175"/>
        <v>0</v>
      </c>
    </row>
    <row r="1384" spans="1:18" ht="12.75" customHeight="1">
      <c r="A1384" s="56">
        <f t="shared" si="168"/>
        <v>86</v>
      </c>
      <c r="B1384" s="57">
        <f t="shared" si="169"/>
        <v>66</v>
      </c>
      <c r="C1384" s="58">
        <f t="shared" si="170"/>
        <v>47</v>
      </c>
      <c r="D1384" s="59">
        <f t="shared" si="171"/>
        <v>63</v>
      </c>
      <c r="H1384" s="65">
        <f t="shared" si="172"/>
        <v>1.259550942184123E-13</v>
      </c>
      <c r="I1384" s="66">
        <f t="shared" si="173"/>
        <v>0</v>
      </c>
      <c r="J1384" s="67">
        <f t="shared" si="174"/>
        <v>0</v>
      </c>
      <c r="K1384" s="68">
        <f t="shared" si="175"/>
        <v>0</v>
      </c>
      <c r="R1384" s="45"/>
    </row>
    <row r="1385" spans="1:11" ht="12.75">
      <c r="A1385" s="56">
        <f t="shared" si="168"/>
        <v>86</v>
      </c>
      <c r="B1385" s="57">
        <f t="shared" si="169"/>
        <v>66</v>
      </c>
      <c r="C1385" s="58">
        <f t="shared" si="170"/>
        <v>47</v>
      </c>
      <c r="D1385" s="59">
        <f t="shared" si="171"/>
        <v>63</v>
      </c>
      <c r="H1385" s="65">
        <f t="shared" si="172"/>
        <v>1.259550942184123E-13</v>
      </c>
      <c r="I1385" s="66">
        <f t="shared" si="173"/>
        <v>0</v>
      </c>
      <c r="J1385" s="67">
        <f t="shared" si="174"/>
        <v>0</v>
      </c>
      <c r="K1385" s="68">
        <f t="shared" si="175"/>
        <v>0</v>
      </c>
    </row>
    <row r="1386" spans="1:11" ht="12.75">
      <c r="A1386" s="56">
        <f t="shared" si="168"/>
        <v>86</v>
      </c>
      <c r="B1386" s="57">
        <f t="shared" si="169"/>
        <v>66</v>
      </c>
      <c r="C1386" s="58">
        <f t="shared" si="170"/>
        <v>47</v>
      </c>
      <c r="D1386" s="59">
        <f t="shared" si="171"/>
        <v>63</v>
      </c>
      <c r="H1386" s="65">
        <f t="shared" si="172"/>
        <v>1.259550942184123E-13</v>
      </c>
      <c r="I1386" s="66">
        <f t="shared" si="173"/>
        <v>0</v>
      </c>
      <c r="J1386" s="67">
        <f t="shared" si="174"/>
        <v>0</v>
      </c>
      <c r="K1386" s="68">
        <f t="shared" si="175"/>
        <v>0</v>
      </c>
    </row>
    <row r="1387" spans="1:11" ht="12.75" customHeight="1">
      <c r="A1387" s="56">
        <f t="shared" si="168"/>
        <v>86</v>
      </c>
      <c r="B1387" s="57">
        <f t="shared" si="169"/>
        <v>66</v>
      </c>
      <c r="C1387" s="58">
        <f t="shared" si="170"/>
        <v>47</v>
      </c>
      <c r="D1387" s="59">
        <f t="shared" si="171"/>
        <v>63</v>
      </c>
      <c r="H1387" s="65">
        <f t="shared" si="172"/>
        <v>1.259550942184123E-13</v>
      </c>
      <c r="I1387" s="66">
        <f t="shared" si="173"/>
        <v>0</v>
      </c>
      <c r="J1387" s="67">
        <f t="shared" si="174"/>
        <v>0</v>
      </c>
      <c r="K1387" s="68">
        <f t="shared" si="175"/>
        <v>0</v>
      </c>
    </row>
    <row r="1388" spans="1:11" ht="12.75" customHeight="1">
      <c r="A1388" s="56">
        <f t="shared" si="168"/>
        <v>86</v>
      </c>
      <c r="B1388" s="57">
        <f t="shared" si="169"/>
        <v>66</v>
      </c>
      <c r="C1388" s="58">
        <f t="shared" si="170"/>
        <v>47</v>
      </c>
      <c r="D1388" s="59">
        <f t="shared" si="171"/>
        <v>63</v>
      </c>
      <c r="H1388" s="65">
        <f t="shared" si="172"/>
        <v>1.259550942184123E-13</v>
      </c>
      <c r="I1388" s="66">
        <f t="shared" si="173"/>
        <v>0</v>
      </c>
      <c r="J1388" s="67">
        <f t="shared" si="174"/>
        <v>0</v>
      </c>
      <c r="K1388" s="68">
        <f t="shared" si="175"/>
        <v>0</v>
      </c>
    </row>
    <row r="1389" spans="1:11" ht="12.75" customHeight="1">
      <c r="A1389" s="56">
        <f t="shared" si="168"/>
        <v>86</v>
      </c>
      <c r="B1389" s="57">
        <f t="shared" si="169"/>
        <v>66</v>
      </c>
      <c r="C1389" s="58">
        <f t="shared" si="170"/>
        <v>47</v>
      </c>
      <c r="D1389" s="59">
        <f t="shared" si="171"/>
        <v>63</v>
      </c>
      <c r="H1389" s="65">
        <f t="shared" si="172"/>
        <v>1.259550942184123E-13</v>
      </c>
      <c r="I1389" s="66">
        <f t="shared" si="173"/>
        <v>0</v>
      </c>
      <c r="J1389" s="67">
        <f t="shared" si="174"/>
        <v>0</v>
      </c>
      <c r="K1389" s="68">
        <f t="shared" si="175"/>
        <v>0</v>
      </c>
    </row>
    <row r="1390" spans="1:11" ht="12.75" customHeight="1">
      <c r="A1390" s="56">
        <f t="shared" si="168"/>
        <v>86</v>
      </c>
      <c r="B1390" s="57">
        <f t="shared" si="169"/>
        <v>66</v>
      </c>
      <c r="C1390" s="58">
        <f t="shared" si="170"/>
        <v>47</v>
      </c>
      <c r="D1390" s="59">
        <f t="shared" si="171"/>
        <v>63</v>
      </c>
      <c r="H1390" s="65">
        <f t="shared" si="172"/>
        <v>1.259550942184123E-13</v>
      </c>
      <c r="I1390" s="66">
        <f t="shared" si="173"/>
        <v>0</v>
      </c>
      <c r="J1390" s="67">
        <f t="shared" si="174"/>
        <v>0</v>
      </c>
      <c r="K1390" s="68">
        <f t="shared" si="175"/>
        <v>0</v>
      </c>
    </row>
    <row r="1391" spans="1:11" ht="12.75" customHeight="1">
      <c r="A1391" s="56">
        <f t="shared" si="168"/>
        <v>86</v>
      </c>
      <c r="B1391" s="57">
        <f t="shared" si="169"/>
        <v>66</v>
      </c>
      <c r="C1391" s="58">
        <f t="shared" si="170"/>
        <v>47</v>
      </c>
      <c r="D1391" s="59">
        <f t="shared" si="171"/>
        <v>63</v>
      </c>
      <c r="H1391" s="65">
        <f t="shared" si="172"/>
        <v>1.259550942184123E-13</v>
      </c>
      <c r="I1391" s="66">
        <f t="shared" si="173"/>
        <v>0</v>
      </c>
      <c r="J1391" s="67">
        <f t="shared" si="174"/>
        <v>0</v>
      </c>
      <c r="K1391" s="68">
        <f t="shared" si="175"/>
        <v>0</v>
      </c>
    </row>
    <row r="1392" spans="1:11" ht="12.75" customHeight="1">
      <c r="A1392" s="56">
        <f t="shared" si="168"/>
        <v>86</v>
      </c>
      <c r="B1392" s="57">
        <f t="shared" si="169"/>
        <v>66</v>
      </c>
      <c r="C1392" s="58">
        <f t="shared" si="170"/>
        <v>47</v>
      </c>
      <c r="D1392" s="59">
        <f t="shared" si="171"/>
        <v>63</v>
      </c>
      <c r="H1392" s="65">
        <f t="shared" si="172"/>
        <v>1.259550942184123E-13</v>
      </c>
      <c r="I1392" s="66">
        <f t="shared" si="173"/>
        <v>0</v>
      </c>
      <c r="J1392" s="67">
        <f t="shared" si="174"/>
        <v>0</v>
      </c>
      <c r="K1392" s="68">
        <f t="shared" si="175"/>
        <v>0</v>
      </c>
    </row>
    <row r="1393" spans="1:116" ht="12.75">
      <c r="A1393" s="56">
        <f t="shared" si="168"/>
        <v>86</v>
      </c>
      <c r="B1393" s="57">
        <f t="shared" si="169"/>
        <v>66</v>
      </c>
      <c r="C1393" s="58">
        <f t="shared" si="170"/>
        <v>47</v>
      </c>
      <c r="D1393" s="59">
        <f t="shared" si="171"/>
        <v>63</v>
      </c>
      <c r="E1393" s="77"/>
      <c r="F1393" s="77"/>
      <c r="H1393" s="65">
        <f t="shared" si="172"/>
        <v>1.259550942184123E-13</v>
      </c>
      <c r="I1393" s="66">
        <f t="shared" si="173"/>
        <v>0</v>
      </c>
      <c r="J1393" s="67">
        <f t="shared" si="174"/>
        <v>0</v>
      </c>
      <c r="K1393" s="68">
        <f t="shared" si="175"/>
        <v>0</v>
      </c>
      <c r="L1393" s="5"/>
      <c r="M1393" s="5"/>
      <c r="N1393" s="45"/>
      <c r="O1393" s="45"/>
      <c r="P1393" s="45"/>
      <c r="Q1393" s="45"/>
      <c r="S1393" s="45"/>
      <c r="T1393" s="45"/>
      <c r="U1393" s="45"/>
      <c r="V1393" s="45"/>
      <c r="W1393" s="45"/>
      <c r="X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7"/>
      <c r="AU1393" s="45"/>
      <c r="AV1393" s="45"/>
      <c r="AW1393" s="45"/>
      <c r="AX1393" s="45"/>
      <c r="AY1393" s="45"/>
      <c r="AZ1393" s="45"/>
      <c r="BA1393" s="45"/>
      <c r="BC1393" s="45"/>
      <c r="BD1393" s="45"/>
      <c r="BE1393" s="45"/>
      <c r="BF1393" s="45"/>
      <c r="BG1393" s="45"/>
      <c r="BH1393" s="45"/>
      <c r="BI1393" s="45"/>
      <c r="BJ1393" s="45"/>
      <c r="BK1393" s="48"/>
      <c r="BL1393" s="45"/>
      <c r="BM1393" s="45"/>
      <c r="BN1393" s="45"/>
      <c r="BO1393" s="45"/>
      <c r="BP1393" s="45"/>
      <c r="BQ1393" s="45"/>
      <c r="BR1393" s="45"/>
      <c r="BS1393" s="45"/>
      <c r="BT1393" s="45"/>
      <c r="BU1393" s="45"/>
      <c r="BV1393" s="45"/>
      <c r="BW1393" s="45"/>
      <c r="BX1393" s="45"/>
      <c r="BY1393" s="45"/>
      <c r="BZ1393" s="47"/>
      <c r="CA1393" s="45"/>
      <c r="CB1393" s="45"/>
      <c r="CC1393" s="45"/>
      <c r="CE1393" s="45"/>
      <c r="CF1393" s="45"/>
      <c r="CH1393" s="45"/>
      <c r="CI1393" s="45"/>
      <c r="CJ1393" s="45"/>
      <c r="CK1393" s="45"/>
      <c r="CL1393" s="45"/>
      <c r="CM1393" s="45"/>
      <c r="CN1393" s="45"/>
      <c r="CO1393" s="45"/>
      <c r="CP1393" s="45"/>
      <c r="CQ1393" s="45"/>
      <c r="CR1393" s="4"/>
      <c r="CS1393" s="4"/>
      <c r="CT1393" s="4"/>
      <c r="CU1393" s="4"/>
      <c r="CV1393" s="4"/>
      <c r="CW1393" s="4"/>
      <c r="CX1393" s="4"/>
      <c r="CY1393" s="4"/>
      <c r="CZ1393" s="4"/>
      <c r="DA1393" s="4"/>
      <c r="DB1393" s="4"/>
      <c r="DC1393" s="4"/>
      <c r="DD1393" s="4"/>
      <c r="DE1393" s="4"/>
      <c r="DF1393" s="4"/>
      <c r="DG1393" s="4"/>
      <c r="DH1393" s="4"/>
      <c r="DI1393" s="4"/>
      <c r="DJ1393" s="4"/>
      <c r="DK1393" s="4"/>
      <c r="DL1393" s="4"/>
    </row>
    <row r="1394" spans="1:88" ht="12.75" customHeight="1">
      <c r="A1394" s="56">
        <f t="shared" si="168"/>
        <v>86</v>
      </c>
      <c r="B1394" s="57">
        <f t="shared" si="169"/>
        <v>66</v>
      </c>
      <c r="C1394" s="58">
        <f t="shared" si="170"/>
        <v>47</v>
      </c>
      <c r="D1394" s="59">
        <f t="shared" si="171"/>
        <v>63</v>
      </c>
      <c r="E1394" s="77"/>
      <c r="F1394" s="77"/>
      <c r="H1394" s="65">
        <f t="shared" si="172"/>
        <v>1.259550942184123E-13</v>
      </c>
      <c r="I1394" s="66">
        <f t="shared" si="173"/>
        <v>0</v>
      </c>
      <c r="J1394" s="67">
        <f t="shared" si="174"/>
        <v>0</v>
      </c>
      <c r="K1394" s="68">
        <f t="shared" si="175"/>
        <v>0</v>
      </c>
      <c r="L1394" s="5"/>
      <c r="M1394" s="5"/>
      <c r="N1394" s="45"/>
      <c r="O1394" s="45"/>
      <c r="P1394" s="45"/>
      <c r="Q1394" s="45"/>
      <c r="S1394" s="45"/>
      <c r="T1394" s="45"/>
      <c r="U1394" s="45"/>
      <c r="V1394" s="45"/>
      <c r="W1394" s="45"/>
      <c r="X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7"/>
      <c r="AU1394" s="45"/>
      <c r="AV1394" s="45"/>
      <c r="AW1394" s="45"/>
      <c r="AX1394" s="45"/>
      <c r="AY1394" s="45"/>
      <c r="AZ1394" s="45"/>
      <c r="BA1394" s="46"/>
      <c r="BC1394" s="45"/>
      <c r="BD1394" s="45"/>
      <c r="BE1394" s="45"/>
      <c r="BF1394" s="45"/>
      <c r="BG1394" s="45"/>
      <c r="BH1394" s="45"/>
      <c r="BI1394" s="45"/>
      <c r="BJ1394" s="45"/>
      <c r="BK1394" s="49"/>
      <c r="BL1394" s="45"/>
      <c r="BM1394" s="45"/>
      <c r="BN1394" s="45"/>
      <c r="BO1394" s="45"/>
      <c r="BP1394" s="45"/>
      <c r="BQ1394" s="45"/>
      <c r="BR1394" s="45"/>
      <c r="BS1394" s="45"/>
      <c r="BT1394" s="45"/>
      <c r="BU1394" s="45"/>
      <c r="BV1394" s="45"/>
      <c r="BW1394" s="45"/>
      <c r="BX1394" s="45"/>
      <c r="BY1394" s="45"/>
      <c r="BZ1394" s="47"/>
      <c r="CA1394" s="45"/>
      <c r="CB1394" s="45"/>
      <c r="CC1394" s="45"/>
      <c r="CE1394" s="45"/>
      <c r="CF1394" s="45"/>
      <c r="CH1394" s="45"/>
      <c r="CJ1394" s="45"/>
    </row>
    <row r="1395" spans="1:11" ht="12.75" customHeight="1">
      <c r="A1395" s="56">
        <f t="shared" si="168"/>
        <v>86</v>
      </c>
      <c r="B1395" s="57">
        <f t="shared" si="169"/>
        <v>66</v>
      </c>
      <c r="C1395" s="58">
        <f t="shared" si="170"/>
        <v>47</v>
      </c>
      <c r="D1395" s="59">
        <f t="shared" si="171"/>
        <v>63</v>
      </c>
      <c r="H1395" s="65">
        <f t="shared" si="172"/>
        <v>1.259550942184123E-13</v>
      </c>
      <c r="I1395" s="66">
        <f t="shared" si="173"/>
        <v>0</v>
      </c>
      <c r="J1395" s="67">
        <f t="shared" si="174"/>
        <v>0</v>
      </c>
      <c r="K1395" s="68">
        <f t="shared" si="175"/>
        <v>0</v>
      </c>
    </row>
    <row r="1396" spans="1:11" ht="12.75" customHeight="1">
      <c r="A1396" s="56">
        <f t="shared" si="168"/>
        <v>86</v>
      </c>
      <c r="B1396" s="57">
        <f t="shared" si="169"/>
        <v>66</v>
      </c>
      <c r="C1396" s="58">
        <f t="shared" si="170"/>
        <v>47</v>
      </c>
      <c r="D1396" s="59">
        <f t="shared" si="171"/>
        <v>63</v>
      </c>
      <c r="H1396" s="65">
        <f t="shared" si="172"/>
        <v>1.259550942184123E-13</v>
      </c>
      <c r="I1396" s="66">
        <f t="shared" si="173"/>
        <v>0</v>
      </c>
      <c r="J1396" s="67">
        <f t="shared" si="174"/>
        <v>0</v>
      </c>
      <c r="K1396" s="68">
        <f t="shared" si="175"/>
        <v>0</v>
      </c>
    </row>
    <row r="1397" spans="1:11" ht="12.75" customHeight="1">
      <c r="A1397" s="56">
        <f t="shared" si="168"/>
        <v>86</v>
      </c>
      <c r="B1397" s="57">
        <f t="shared" si="169"/>
        <v>66</v>
      </c>
      <c r="C1397" s="58">
        <f t="shared" si="170"/>
        <v>47</v>
      </c>
      <c r="D1397" s="59">
        <f t="shared" si="171"/>
        <v>63</v>
      </c>
      <c r="H1397" s="65">
        <f t="shared" si="172"/>
        <v>1.259550942184123E-13</v>
      </c>
      <c r="I1397" s="66">
        <f t="shared" si="173"/>
        <v>0</v>
      </c>
      <c r="J1397" s="67">
        <f t="shared" si="174"/>
        <v>0</v>
      </c>
      <c r="K1397" s="68">
        <f t="shared" si="175"/>
        <v>0</v>
      </c>
    </row>
    <row r="1398" spans="1:11" ht="12.75" customHeight="1">
      <c r="A1398" s="56">
        <f t="shared" si="168"/>
        <v>86</v>
      </c>
      <c r="B1398" s="57">
        <f t="shared" si="169"/>
        <v>66</v>
      </c>
      <c r="C1398" s="58">
        <f t="shared" si="170"/>
        <v>47</v>
      </c>
      <c r="D1398" s="59">
        <f t="shared" si="171"/>
        <v>63</v>
      </c>
      <c r="H1398" s="65">
        <f t="shared" si="172"/>
        <v>1.259550942184123E-13</v>
      </c>
      <c r="I1398" s="66">
        <f t="shared" si="173"/>
        <v>0</v>
      </c>
      <c r="J1398" s="67">
        <f t="shared" si="174"/>
        <v>0</v>
      </c>
      <c r="K1398" s="68">
        <f t="shared" si="175"/>
        <v>0</v>
      </c>
    </row>
    <row r="1399" spans="1:11" ht="12.75" customHeight="1">
      <c r="A1399" s="56">
        <f t="shared" si="168"/>
        <v>86</v>
      </c>
      <c r="B1399" s="57">
        <f t="shared" si="169"/>
        <v>66</v>
      </c>
      <c r="C1399" s="58">
        <f t="shared" si="170"/>
        <v>47</v>
      </c>
      <c r="D1399" s="59">
        <f t="shared" si="171"/>
        <v>63</v>
      </c>
      <c r="H1399" s="65">
        <f t="shared" si="172"/>
        <v>1.259550942184123E-13</v>
      </c>
      <c r="I1399" s="66">
        <f t="shared" si="173"/>
        <v>0</v>
      </c>
      <c r="J1399" s="67">
        <f t="shared" si="174"/>
        <v>0</v>
      </c>
      <c r="K1399" s="68">
        <f t="shared" si="175"/>
        <v>0</v>
      </c>
    </row>
    <row r="1400" spans="1:11" ht="12.75" customHeight="1">
      <c r="A1400" s="56">
        <f t="shared" si="168"/>
        <v>86</v>
      </c>
      <c r="B1400" s="57">
        <f t="shared" si="169"/>
        <v>66</v>
      </c>
      <c r="C1400" s="58">
        <f t="shared" si="170"/>
        <v>47</v>
      </c>
      <c r="D1400" s="59">
        <f t="shared" si="171"/>
        <v>63</v>
      </c>
      <c r="H1400" s="65">
        <f t="shared" si="172"/>
        <v>1.259550942184123E-13</v>
      </c>
      <c r="I1400" s="66">
        <f t="shared" si="173"/>
        <v>0</v>
      </c>
      <c r="J1400" s="67">
        <f t="shared" si="174"/>
        <v>0</v>
      </c>
      <c r="K1400" s="68">
        <f t="shared" si="175"/>
        <v>0</v>
      </c>
    </row>
    <row r="1401" spans="1:11" ht="12.75">
      <c r="A1401" s="56">
        <f t="shared" si="168"/>
        <v>86</v>
      </c>
      <c r="B1401" s="57">
        <f t="shared" si="169"/>
        <v>66</v>
      </c>
      <c r="C1401" s="58">
        <f t="shared" si="170"/>
        <v>47</v>
      </c>
      <c r="D1401" s="59">
        <f t="shared" si="171"/>
        <v>63</v>
      </c>
      <c r="H1401" s="65">
        <f t="shared" si="172"/>
        <v>1.259550942184123E-13</v>
      </c>
      <c r="I1401" s="66">
        <f t="shared" si="173"/>
        <v>0</v>
      </c>
      <c r="J1401" s="67">
        <f t="shared" si="174"/>
        <v>0</v>
      </c>
      <c r="K1401" s="68">
        <f t="shared" si="175"/>
        <v>0</v>
      </c>
    </row>
    <row r="1402" spans="1:11" ht="12.75" customHeight="1">
      <c r="A1402" s="56">
        <f t="shared" si="168"/>
        <v>86</v>
      </c>
      <c r="B1402" s="57">
        <f t="shared" si="169"/>
        <v>66</v>
      </c>
      <c r="C1402" s="58">
        <f t="shared" si="170"/>
        <v>47</v>
      </c>
      <c r="D1402" s="59">
        <f t="shared" si="171"/>
        <v>63</v>
      </c>
      <c r="H1402" s="65">
        <f t="shared" si="172"/>
        <v>1.259550942184123E-13</v>
      </c>
      <c r="I1402" s="66">
        <f t="shared" si="173"/>
        <v>0</v>
      </c>
      <c r="J1402" s="67">
        <f t="shared" si="174"/>
        <v>0</v>
      </c>
      <c r="K1402" s="68">
        <f t="shared" si="175"/>
        <v>0</v>
      </c>
    </row>
    <row r="1403" spans="1:33" ht="12.75" customHeight="1">
      <c r="A1403" s="56">
        <f t="shared" si="168"/>
        <v>86</v>
      </c>
      <c r="B1403" s="57">
        <f t="shared" si="169"/>
        <v>66</v>
      </c>
      <c r="C1403" s="58">
        <f t="shared" si="170"/>
        <v>47</v>
      </c>
      <c r="D1403" s="59">
        <f t="shared" si="171"/>
        <v>63</v>
      </c>
      <c r="H1403" s="65">
        <f t="shared" si="172"/>
        <v>1.259550942184123E-13</v>
      </c>
      <c r="I1403" s="66">
        <f t="shared" si="173"/>
        <v>0</v>
      </c>
      <c r="J1403" s="67">
        <f t="shared" si="174"/>
        <v>0</v>
      </c>
      <c r="K1403" s="68">
        <f t="shared" si="175"/>
        <v>0</v>
      </c>
      <c r="AG1403" s="45"/>
    </row>
    <row r="1404" spans="1:116" ht="12.75" customHeight="1">
      <c r="A1404" s="56">
        <f t="shared" si="168"/>
        <v>86</v>
      </c>
      <c r="B1404" s="57">
        <f t="shared" si="169"/>
        <v>66</v>
      </c>
      <c r="C1404" s="58">
        <f t="shared" si="170"/>
        <v>47</v>
      </c>
      <c r="D1404" s="59">
        <f t="shared" si="171"/>
        <v>63</v>
      </c>
      <c r="E1404" s="77"/>
      <c r="F1404" s="77"/>
      <c r="H1404" s="65">
        <f t="shared" si="172"/>
        <v>1.259550942184123E-13</v>
      </c>
      <c r="I1404" s="66">
        <f t="shared" si="173"/>
        <v>0</v>
      </c>
      <c r="J1404" s="67">
        <f t="shared" si="174"/>
        <v>0</v>
      </c>
      <c r="K1404" s="68">
        <f t="shared" si="175"/>
        <v>0</v>
      </c>
      <c r="L1404" s="5"/>
      <c r="M1404" s="5"/>
      <c r="N1404" s="45"/>
      <c r="O1404" s="45"/>
      <c r="P1404" s="45"/>
      <c r="Q1404" s="45"/>
      <c r="S1404" s="45"/>
      <c r="T1404" s="45"/>
      <c r="U1404" s="45"/>
      <c r="V1404" s="45"/>
      <c r="W1404" s="45"/>
      <c r="X1404" s="45"/>
      <c r="Y1404" s="49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9"/>
      <c r="AN1404" s="45"/>
      <c r="AO1404" s="45"/>
      <c r="AP1404" s="45"/>
      <c r="AQ1404" s="45"/>
      <c r="AR1404" s="45"/>
      <c r="AS1404" s="45"/>
      <c r="AT1404" s="47"/>
      <c r="AU1404" s="45"/>
      <c r="AV1404" s="45"/>
      <c r="AW1404" s="45"/>
      <c r="AX1404" s="45"/>
      <c r="AY1404" s="45"/>
      <c r="AZ1404" s="45"/>
      <c r="BA1404" s="45"/>
      <c r="BC1404" s="45"/>
      <c r="BD1404" s="45"/>
      <c r="BE1404" s="45"/>
      <c r="BF1404" s="45"/>
      <c r="BG1404" s="45"/>
      <c r="BH1404" s="45"/>
      <c r="BI1404" s="45"/>
      <c r="BJ1404" s="45"/>
      <c r="BK1404" s="48"/>
      <c r="BL1404" s="45"/>
      <c r="BM1404" s="45"/>
      <c r="BN1404" s="45"/>
      <c r="BO1404" s="45"/>
      <c r="BP1404" s="45"/>
      <c r="BQ1404" s="45"/>
      <c r="BR1404" s="45"/>
      <c r="BS1404" s="45"/>
      <c r="BT1404" s="45"/>
      <c r="BU1404" s="45"/>
      <c r="BV1404" s="45"/>
      <c r="BW1404" s="45"/>
      <c r="BX1404" s="45"/>
      <c r="BY1404" s="45"/>
      <c r="BZ1404" s="47"/>
      <c r="CA1404" s="45"/>
      <c r="CB1404" s="45"/>
      <c r="CC1404" s="45"/>
      <c r="CE1404" s="45"/>
      <c r="CF1404" s="45"/>
      <c r="CH1404" s="45"/>
      <c r="CI1404" s="45"/>
      <c r="CJ1404" s="45"/>
      <c r="CK1404" s="45"/>
      <c r="CL1404" s="45"/>
      <c r="CM1404" s="45"/>
      <c r="CN1404" s="45"/>
      <c r="CO1404" s="45"/>
      <c r="CP1404" s="45"/>
      <c r="CQ1404" s="45"/>
      <c r="CR1404" s="4"/>
      <c r="CS1404" s="4"/>
      <c r="CT1404" s="4"/>
      <c r="CU1404" s="4"/>
      <c r="CV1404" s="4"/>
      <c r="CW1404" s="4"/>
      <c r="CX1404" s="4"/>
      <c r="CY1404" s="4"/>
      <c r="CZ1404" s="4"/>
      <c r="DA1404" s="4"/>
      <c r="DB1404" s="4"/>
      <c r="DC1404" s="4"/>
      <c r="DD1404" s="4"/>
      <c r="DE1404" s="4"/>
      <c r="DF1404" s="4"/>
      <c r="DG1404" s="4"/>
      <c r="DH1404" s="4"/>
      <c r="DI1404" s="4"/>
      <c r="DJ1404" s="4"/>
      <c r="DK1404" s="4"/>
      <c r="DL1404" s="4"/>
    </row>
    <row r="1405" spans="1:11" ht="12.75" customHeight="1">
      <c r="A1405" s="56">
        <f t="shared" si="168"/>
        <v>86</v>
      </c>
      <c r="B1405" s="57">
        <f t="shared" si="169"/>
        <v>66</v>
      </c>
      <c r="C1405" s="58">
        <f t="shared" si="170"/>
        <v>47</v>
      </c>
      <c r="D1405" s="59">
        <f t="shared" si="171"/>
        <v>63</v>
      </c>
      <c r="H1405" s="65">
        <f t="shared" si="172"/>
        <v>1.259550942184123E-13</v>
      </c>
      <c r="I1405" s="66">
        <f t="shared" si="173"/>
        <v>0</v>
      </c>
      <c r="J1405" s="67">
        <f t="shared" si="174"/>
        <v>0</v>
      </c>
      <c r="K1405" s="68">
        <f t="shared" si="175"/>
        <v>0</v>
      </c>
    </row>
    <row r="1406" spans="1:11" ht="12.75">
      <c r="A1406" s="56">
        <f t="shared" si="168"/>
        <v>86</v>
      </c>
      <c r="B1406" s="57">
        <f t="shared" si="169"/>
        <v>66</v>
      </c>
      <c r="C1406" s="58">
        <f t="shared" si="170"/>
        <v>47</v>
      </c>
      <c r="D1406" s="59">
        <f t="shared" si="171"/>
        <v>63</v>
      </c>
      <c r="H1406" s="65">
        <f t="shared" si="172"/>
        <v>1.259550942184123E-13</v>
      </c>
      <c r="I1406" s="66">
        <f t="shared" si="173"/>
        <v>0</v>
      </c>
      <c r="J1406" s="67">
        <f t="shared" si="174"/>
        <v>0</v>
      </c>
      <c r="K1406" s="68">
        <f t="shared" si="175"/>
        <v>0</v>
      </c>
    </row>
    <row r="1407" spans="1:11" ht="12.75">
      <c r="A1407" s="56">
        <f t="shared" si="168"/>
        <v>86</v>
      </c>
      <c r="B1407" s="57">
        <f t="shared" si="169"/>
        <v>66</v>
      </c>
      <c r="C1407" s="58">
        <f t="shared" si="170"/>
        <v>47</v>
      </c>
      <c r="D1407" s="59">
        <f t="shared" si="171"/>
        <v>63</v>
      </c>
      <c r="H1407" s="65">
        <f t="shared" si="172"/>
        <v>1.259550942184123E-13</v>
      </c>
      <c r="I1407" s="66">
        <f t="shared" si="173"/>
        <v>0</v>
      </c>
      <c r="J1407" s="67">
        <f t="shared" si="174"/>
        <v>0</v>
      </c>
      <c r="K1407" s="68">
        <f t="shared" si="175"/>
        <v>0</v>
      </c>
    </row>
    <row r="1408" spans="1:116" ht="12.75">
      <c r="A1408" s="56">
        <f t="shared" si="168"/>
        <v>86</v>
      </c>
      <c r="B1408" s="57">
        <f t="shared" si="169"/>
        <v>66</v>
      </c>
      <c r="C1408" s="58">
        <f t="shared" si="170"/>
        <v>47</v>
      </c>
      <c r="D1408" s="59">
        <f t="shared" si="171"/>
        <v>63</v>
      </c>
      <c r="H1408" s="65">
        <f t="shared" si="172"/>
        <v>1.259550942184123E-13</v>
      </c>
      <c r="I1408" s="66">
        <f t="shared" si="173"/>
        <v>0</v>
      </c>
      <c r="J1408" s="67">
        <f t="shared" si="174"/>
        <v>0</v>
      </c>
      <c r="K1408" s="68">
        <f t="shared" si="175"/>
        <v>0</v>
      </c>
      <c r="L1408" s="5"/>
      <c r="M1408" s="5"/>
      <c r="N1408" s="45"/>
      <c r="O1408" s="45"/>
      <c r="P1408" s="45"/>
      <c r="Q1408" s="45"/>
      <c r="R1408" s="48"/>
      <c r="S1408" s="45"/>
      <c r="T1408" s="45"/>
      <c r="U1408" s="45"/>
      <c r="V1408" s="45"/>
      <c r="W1408" s="45"/>
      <c r="X1408" s="45"/>
      <c r="Y1408" s="48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7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5"/>
      <c r="BQ1408" s="45"/>
      <c r="BR1408" s="45"/>
      <c r="BS1408" s="45"/>
      <c r="BT1408" s="45"/>
      <c r="BU1408" s="45"/>
      <c r="BV1408" s="45"/>
      <c r="BW1408" s="45"/>
      <c r="BX1408" s="45"/>
      <c r="BY1408" s="45"/>
      <c r="BZ1408" s="47"/>
      <c r="CA1408" s="45"/>
      <c r="CB1408" s="45"/>
      <c r="CC1408" s="45"/>
      <c r="CD1408" s="45"/>
      <c r="CE1408" s="45"/>
      <c r="CF1408" s="45"/>
      <c r="CG1408" s="45"/>
      <c r="CH1408" s="45"/>
      <c r="CI1408" s="45"/>
      <c r="CJ1408" s="45"/>
      <c r="CK1408" s="45"/>
      <c r="CL1408" s="45"/>
      <c r="CM1408" s="45"/>
      <c r="CN1408" s="45"/>
      <c r="CO1408" s="45"/>
      <c r="CP1408" s="45"/>
      <c r="CQ1408" s="45"/>
      <c r="CR1408" s="4"/>
      <c r="CS1408" s="4"/>
      <c r="CT1408" s="4"/>
      <c r="CU1408" s="4"/>
      <c r="CV1408" s="4"/>
      <c r="CW1408" s="4"/>
      <c r="CX1408" s="4"/>
      <c r="CY1408" s="4"/>
      <c r="CZ1408" s="4"/>
      <c r="DA1408" s="4"/>
      <c r="DC1408" s="4"/>
      <c r="DD1408" s="4"/>
      <c r="DE1408" s="4"/>
      <c r="DF1408" s="4"/>
      <c r="DG1408" s="4"/>
      <c r="DH1408" s="4"/>
      <c r="DI1408" s="4"/>
      <c r="DJ1408" s="4"/>
      <c r="DK1408" s="4"/>
      <c r="DL1408" s="4"/>
    </row>
    <row r="1409" spans="1:11" ht="12.75" customHeight="1">
      <c r="A1409" s="56">
        <f t="shared" si="168"/>
        <v>86</v>
      </c>
      <c r="B1409" s="57">
        <f t="shared" si="169"/>
        <v>66</v>
      </c>
      <c r="C1409" s="58">
        <f t="shared" si="170"/>
        <v>47</v>
      </c>
      <c r="D1409" s="59">
        <f t="shared" si="171"/>
        <v>63</v>
      </c>
      <c r="H1409" s="65">
        <f t="shared" si="172"/>
        <v>1.259550942184123E-13</v>
      </c>
      <c r="I1409" s="66">
        <f t="shared" si="173"/>
        <v>0</v>
      </c>
      <c r="J1409" s="67">
        <f t="shared" si="174"/>
        <v>0</v>
      </c>
      <c r="K1409" s="68">
        <f t="shared" si="175"/>
        <v>0</v>
      </c>
    </row>
    <row r="1410" spans="1:11" ht="12.75" customHeight="1">
      <c r="A1410" s="56">
        <f t="shared" si="168"/>
        <v>86</v>
      </c>
      <c r="B1410" s="57">
        <f t="shared" si="169"/>
        <v>66</v>
      </c>
      <c r="C1410" s="58">
        <f t="shared" si="170"/>
        <v>47</v>
      </c>
      <c r="D1410" s="59">
        <f t="shared" si="171"/>
        <v>63</v>
      </c>
      <c r="H1410" s="65">
        <f t="shared" si="172"/>
        <v>1.259550942184123E-13</v>
      </c>
      <c r="I1410" s="66">
        <f t="shared" si="173"/>
        <v>0</v>
      </c>
      <c r="J1410" s="67">
        <f t="shared" si="174"/>
        <v>0</v>
      </c>
      <c r="K1410" s="68">
        <f t="shared" si="175"/>
        <v>0</v>
      </c>
    </row>
    <row r="1411" spans="1:11" ht="12.75" customHeight="1">
      <c r="A1411" s="56">
        <f t="shared" si="168"/>
        <v>86</v>
      </c>
      <c r="B1411" s="57">
        <f t="shared" si="169"/>
        <v>66</v>
      </c>
      <c r="C1411" s="58">
        <f t="shared" si="170"/>
        <v>47</v>
      </c>
      <c r="D1411" s="59">
        <f t="shared" si="171"/>
        <v>63</v>
      </c>
      <c r="H1411" s="65">
        <f t="shared" si="172"/>
        <v>1.259550942184123E-13</v>
      </c>
      <c r="I1411" s="66">
        <f t="shared" si="173"/>
        <v>0</v>
      </c>
      <c r="J1411" s="67">
        <f t="shared" si="174"/>
        <v>0</v>
      </c>
      <c r="K1411" s="68">
        <f t="shared" si="175"/>
        <v>0</v>
      </c>
    </row>
    <row r="1412" spans="1:11" ht="12.75">
      <c r="A1412" s="56">
        <f t="shared" si="168"/>
        <v>86</v>
      </c>
      <c r="B1412" s="57">
        <f t="shared" si="169"/>
        <v>66</v>
      </c>
      <c r="C1412" s="58">
        <f t="shared" si="170"/>
        <v>47</v>
      </c>
      <c r="D1412" s="59">
        <f t="shared" si="171"/>
        <v>63</v>
      </c>
      <c r="H1412" s="65">
        <f t="shared" si="172"/>
        <v>1.259550942184123E-13</v>
      </c>
      <c r="I1412" s="66">
        <f t="shared" si="173"/>
        <v>0</v>
      </c>
      <c r="J1412" s="67">
        <f t="shared" si="174"/>
        <v>0</v>
      </c>
      <c r="K1412" s="68">
        <f t="shared" si="175"/>
        <v>0</v>
      </c>
    </row>
    <row r="1413" spans="1:116" ht="12.75">
      <c r="A1413" s="56">
        <f t="shared" si="168"/>
        <v>86</v>
      </c>
      <c r="B1413" s="57">
        <f t="shared" si="169"/>
        <v>66</v>
      </c>
      <c r="C1413" s="58">
        <f t="shared" si="170"/>
        <v>47</v>
      </c>
      <c r="D1413" s="59">
        <f t="shared" si="171"/>
        <v>63</v>
      </c>
      <c r="E1413" s="77"/>
      <c r="F1413" s="77"/>
      <c r="H1413" s="65">
        <f t="shared" si="172"/>
        <v>1.259550942184123E-13</v>
      </c>
      <c r="I1413" s="66">
        <f t="shared" si="173"/>
        <v>0</v>
      </c>
      <c r="J1413" s="67">
        <f t="shared" si="174"/>
        <v>0</v>
      </c>
      <c r="K1413" s="68">
        <f t="shared" si="175"/>
        <v>0</v>
      </c>
      <c r="L1413" s="5"/>
      <c r="M1413" s="5"/>
      <c r="N1413" s="45"/>
      <c r="O1413" s="45"/>
      <c r="P1413" s="45"/>
      <c r="Q1413" s="45"/>
      <c r="R1413" s="49"/>
      <c r="S1413" s="45"/>
      <c r="T1413" s="45"/>
      <c r="U1413" s="45"/>
      <c r="V1413" s="45"/>
      <c r="W1413" s="45"/>
      <c r="X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7"/>
      <c r="AU1413" s="45"/>
      <c r="AV1413" s="45"/>
      <c r="AW1413" s="45"/>
      <c r="AX1413" s="45"/>
      <c r="AY1413" s="45"/>
      <c r="AZ1413" s="45"/>
      <c r="BA1413" s="45"/>
      <c r="BC1413" s="45"/>
      <c r="BD1413" s="45"/>
      <c r="BE1413" s="45"/>
      <c r="BF1413" s="45"/>
      <c r="BG1413" s="45"/>
      <c r="BH1413" s="45"/>
      <c r="BI1413" s="45"/>
      <c r="BJ1413" s="45"/>
      <c r="BK1413" s="48"/>
      <c r="BL1413" s="45"/>
      <c r="BM1413" s="45"/>
      <c r="BN1413" s="45"/>
      <c r="BO1413" s="45"/>
      <c r="BP1413" s="45"/>
      <c r="BQ1413" s="45"/>
      <c r="BR1413" s="45"/>
      <c r="BS1413" s="45"/>
      <c r="BT1413" s="45"/>
      <c r="BU1413" s="45"/>
      <c r="BV1413" s="45"/>
      <c r="BW1413" s="45"/>
      <c r="BX1413" s="45"/>
      <c r="BY1413" s="45"/>
      <c r="BZ1413" s="47"/>
      <c r="CA1413" s="45"/>
      <c r="CB1413" s="45"/>
      <c r="CC1413" s="45"/>
      <c r="CE1413" s="45"/>
      <c r="CF1413" s="45"/>
      <c r="CH1413" s="45"/>
      <c r="CI1413" s="45"/>
      <c r="CJ1413" s="45"/>
      <c r="CK1413" s="45"/>
      <c r="CL1413" s="45"/>
      <c r="CM1413" s="45"/>
      <c r="CN1413" s="45"/>
      <c r="CO1413" s="45"/>
      <c r="CP1413" s="45"/>
      <c r="CQ1413" s="45"/>
      <c r="CR1413" s="4"/>
      <c r="CS1413" s="4"/>
      <c r="CT1413" s="4"/>
      <c r="CU1413" s="4"/>
      <c r="CV1413" s="4"/>
      <c r="CW1413" s="4"/>
      <c r="CX1413" s="4"/>
      <c r="CY1413" s="4"/>
      <c r="CZ1413" s="4"/>
      <c r="DA1413" s="4"/>
      <c r="DC1413" s="4"/>
      <c r="DD1413" s="4"/>
      <c r="DE1413" s="4"/>
      <c r="DF1413" s="4"/>
      <c r="DG1413" s="4"/>
      <c r="DH1413" s="4"/>
      <c r="DI1413" s="4"/>
      <c r="DJ1413" s="4"/>
      <c r="DK1413" s="4"/>
      <c r="DL1413" s="4"/>
    </row>
    <row r="1414" spans="1:11" ht="12.75" customHeight="1">
      <c r="A1414" s="56">
        <f aca="true" t="shared" si="176" ref="A1414:A1477">RANK(H1414,H$6:H$1617,0)</f>
        <v>86</v>
      </c>
      <c r="B1414" s="57">
        <f aca="true" t="shared" si="177" ref="B1414:B1477">RANK(I1414,I$6:I$1617,0)</f>
        <v>66</v>
      </c>
      <c r="C1414" s="58">
        <f aca="true" t="shared" si="178" ref="C1414:C1477">RANK(J1414,J$6:J$1617,0)</f>
        <v>47</v>
      </c>
      <c r="D1414" s="59">
        <f aca="true" t="shared" si="179" ref="D1414:D1477">RANK(K1414,K$6:K$1617,0)</f>
        <v>63</v>
      </c>
      <c r="H1414" s="65">
        <f aca="true" t="shared" si="180" ref="H1414:H1477">(1000/LN(H$3/H$4))*LN(H$3/(EXP(LN(I$3)-I1414/(1000/LN(I$3/I$4)))+EXP(LN(J$3)-J1414/(1000/LN(J$3/J$4)))+EXP(LN(K$3)-K1414/(1000/LN(K$3/K$4)))))</f>
        <v>1.259550942184123E-13</v>
      </c>
      <c r="I1414" s="66">
        <f aca="true" t="shared" si="181" ref="I1414:I1477">(1000/LN(I$3/I$4))*LN(I$3/(LN(1+IF(ISBLANK(R1414),R$3,R1414))+LN(1+IF(ISBLANK(Y1414),Y$3,Y1414))+LN(1+IF(ISBLANK(AJ1414),AJ$3,AJ1414))+LN(1+IF(ISBLANK(L1414),L$3,L1414))+LN(1+IF(ISBLANK(AR1414),AR$3,AR1414))+LN(1+IF(ISBLANK(AI1414),AI$3,AI1414))+LN(1+IF(ISBLANK(AO1414),AO$3,AO1414))+LN(1+IF(ISBLANK(AM1414),AM$3,AM1414))+LN(1+IF(ISBLANK(P1414),P$3,P1414))+LN(1+IF(ISBLANK(AP1414),AP$3,AP1414))+LN(1+IF(ISBLANK(X1414),X$3,X1414))+LN(1+IF(ISBLANK(M1414),M$3,M1414))+LN(1+IF(ISBLANK(AS1414),AS$3,AS1414))+LN(1+IF(ISBLANK(AL1414),AL$3,AL1414))+LN(1+IF(ISBLANK(AH1414),AH$3,AH1414))+LN(1+IF(ISBLANK(T1414),T$3,T1414))+LN(1+IF(ISBLANK(AC1414),AC$3,AC1414))+LN(1+IF(ISBLANK(Z1414),Z$3,Z1414))+LN(1+IF(ISBLANK(AA1414),AA$3,AA1414))+LN(1+IF(ISBLANK(U1414),U$3,U1414))+LN(1+IF(ISBLANK(V1414),V$3,V1414))+LN(1+IF(ISBLANK(O1414),O$3,O1414))+LN(1+IF(ISBLANK(W1414),W$3,W1414))+LN(1+IF(ISBLANK(AB1414),AB$3,AB1414))+LN(1+IF(ISBLANK(N1414),N$3,N1414))+LN(1+IF(ISBLANK(AQ1414),AQ$3,AQ1414))+LN(1+IF(ISBLANK(AU1414),AU$3,AU1414))+LN(1+IF(ISBLANK(S1414),S$3,S1414))+LN(1+IF(ISBLANK(AF1414),AF$3,AF1414))+LN(1+IF(ISBLANK(AV1414),AV$3,AV1414))+LN(1+IF(ISBLANK(AW1414),AW$3,AW1414))+LN(1+IF(ISBLANK(AX1414),AX$3,AX1414))+LN(1+IF(ISBLANK(AY1414),AY$3,AY1414))+LN(1+IF(ISBLANK(AZ1414),AZ$3,AZ1414))+LN(1+IF(ISBLANK(Q1414),Q$3,Q1414))+LN(1+IF(ISBLANK(AN1414),AN$3,AN1414))+LN(1+IF(ISBLANK(AG1414),AG$3,AG1414))+LN(1+IF(ISBLANK(AK1414),AK$3,AK1414))+LN(1+IF(ISBLANK(AE1414),AE$3,AE1414))+LN(1+IF(ISBLANK(AD1414),AD$3,AD1414))+LN(1+IF(ISBLANK(AT1414),AT$3,AT1414))))</f>
        <v>0</v>
      </c>
      <c r="J1414" s="67">
        <f aca="true" t="shared" si="182" ref="J1414:J1477">(1000/LN(J$3/J$4))*LN(J$3/(LN(1+IF(ISBLANK(BB1414),BB$3,BB1414))+LN(1+IF(ISBLANK(BK1414),BK$3,BK1414))+LN(1+IF(ISBLANK(BA1414),BA$3,BA1414))+LN(1+IF(ISBLANK(BJ1414),BJ$3,BJ1414))+LN(1+IF(ISBLANK(BE1414),BE$3,BE1414))+LN(1+IF(ISBLANK(BM1414),BM$3,BM1414))+LN(1+IF(ISBLANK(BF1414),BF$3,BF1414))+LN(1+IF(ISBLANK(BH1414),BH$3,BH1414))+LN(1+IF(ISBLANK(BI1414),BI$3,BI1414))+LN(1+IF(ISBLANK(BC1414),BC$3,BC1414))+LN(1+IF(ISBLANK(BL1414),BL$3,BL1414))+LN(1+IF(ISBLANK(BG1414),BG$3,BG1414))+LN(1+IF(ISBLANK(BD1414),BD$3,BD1414))+LN(1+IF(ISBLANK(BN1414),BN$3,BN1414))+LN(1+IF(ISBLANK(BO1414),BO$3,BO1414))+LN(1+IF(ISBLANK(BP1414),BP$3,BP1414))+LN(1+IF(ISBLANK(BQ1414),BQ$3,BQ1414))+LN(1+IF(ISBLANK(BR1414),BR$3,BR1414))+LN(1+IF(ISBLANK(BS1414),BS$3,BS1414))+LN(1+IF(ISBLANK(BT1414),BT$3,BT1414))+LN(1+IF(ISBLANK(BU1414),BU$3,BU1414))+LN(1+IF(ISBLANK(BV1414),BV$3,BV1414))+LN(1+IF(ISBLANK(BW1414),BW$3,BW1414))+LN(1+IF(ISBLANK(BX1414),BX$3,BX1414))+LN(1+IF(ISBLANK(BY1414),BY$3,BY1414))+LN(1+IF(ISBLANK(BZ1414),BZ$3,BZ1414))))</f>
        <v>0</v>
      </c>
      <c r="K1414" s="68">
        <f aca="true" t="shared" si="183" ref="K1414:K1477">(1000/LN(K$3/K$4))*LN($K$3/(LN(1+IF(ISBLANK(CG1414),CG$3,CG1414))+LN(1+IF(ISBLANK(CD1414),CD$3,CD1414))+LN(1+IF(ISBLANK(CF1414),CF$3,CF1414))+LN(1+IF(ISBLANK(DC1414),DC$3,DC1414))+LN(1+IF(ISBLANK(DD1414),DD$3,DD1414))/2+LN(1+IF(ISBLANK(CN1414),CN$3,CN1414))+LN(1+IF(ISBLANK(DB1414),DB$3,DB1414))+LN(1+IF(ISBLANK(DE1414),DE$3,DE1414))+LN(1+IF(ISBLANK(CZ1414),CZ$3,CZ1414))+LN(1+IF(ISBLANK(DA1414),DA$3,DA1414))/2+LN(1+IF(ISBLANK(CO1414),CO$3,CO1414))+LN(1+IF(ISBLANK(CV1414),CV$3,CV1414))+LN(1+IF(ISBLANK(DF1414),DF$3,DF1414))+LN(1+IF(ISBLANK(DG1414),DG$3,DG1414))/2+LN(1+IF(ISBLANK(CM1414),CM$3,CM1414))+LN(1+IF(ISBLANK(CB1414),CB$3,CB1414))+LN(1+IF(ISBLANK(CC1414),CC$3,CC1414))/2+LN(1+IF(ISBLANK(CW1414),CW$3,CW1414))+LN(1+IF(ISBLANK(CJ1414),CJ$3,CJ1414))+LN(1+IF(ISBLANK(CK1414),CK$3,CK1414))+LN(1+IF(ISBLANK(CL1414),CL$3,CL1414))+LN(1+IF(ISBLANK(CR1414),CR$3,CR1414))+LN(1+IF(ISBLANK(DJ1414),DJ$3,DJ1414))+LN(1+IF(ISBLANK(CU1414),CU$3,CU1414))+LN(1+IF(ISBLANK(CE1414),CE$3,CE1414))+LN(1+IF(ISBLANK(CP1414),CP$3,CP1414))+LN(1+IF(ISBLANK(CQ1414),CQ$3,CQ1414))+LN(1+IF(ISBLANK(CS1414),CS$3,CS1414))+LN(1+IF(ISBLANK(CI1414),CI$3,CI1414))+LN(1+IF(ISBLANK(DK1414),DK$3,DK1414))+LN(1+IF(ISBLANK(DL1414),DL$3,DL1414))+LN(1+IF(ISBLANK(CX1414),CX$3,CX1414))+LN(1+IF(ISBLANK(CY1414),CY$3,CY1414))+LN(1+IF(ISBLANK(CH1414),CH$3,CH1414))+LN(1+IF(ISBLANK(CA1414),CA$3,CA1414))+LN(1+IF(ISBLANK(CT1414),CT$3,CT1414))++LN(1+IF(ISBLANK(DH1414),DH$3,DH1414))+LN(1+IF(ISBLANK(DI1414),DI$3,DI1414))/2))</f>
        <v>0</v>
      </c>
    </row>
    <row r="1415" spans="1:18" ht="12.75" customHeight="1">
      <c r="A1415" s="56">
        <f t="shared" si="176"/>
        <v>86</v>
      </c>
      <c r="B1415" s="57">
        <f t="shared" si="177"/>
        <v>66</v>
      </c>
      <c r="C1415" s="58">
        <f t="shared" si="178"/>
        <v>47</v>
      </c>
      <c r="D1415" s="59">
        <f t="shared" si="179"/>
        <v>63</v>
      </c>
      <c r="H1415" s="65">
        <f t="shared" si="180"/>
        <v>1.259550942184123E-13</v>
      </c>
      <c r="I1415" s="66">
        <f t="shared" si="181"/>
        <v>0</v>
      </c>
      <c r="J1415" s="67">
        <f t="shared" si="182"/>
        <v>0</v>
      </c>
      <c r="K1415" s="68">
        <f t="shared" si="183"/>
        <v>0</v>
      </c>
      <c r="R1415" s="45"/>
    </row>
    <row r="1416" spans="1:116" ht="12.75" customHeight="1">
      <c r="A1416" s="56">
        <f t="shared" si="176"/>
        <v>86</v>
      </c>
      <c r="B1416" s="57">
        <f t="shared" si="177"/>
        <v>66</v>
      </c>
      <c r="C1416" s="58">
        <f t="shared" si="178"/>
        <v>47</v>
      </c>
      <c r="D1416" s="59">
        <f t="shared" si="179"/>
        <v>63</v>
      </c>
      <c r="E1416" s="77"/>
      <c r="F1416" s="77"/>
      <c r="H1416" s="65">
        <f t="shared" si="180"/>
        <v>1.259550942184123E-13</v>
      </c>
      <c r="I1416" s="66">
        <f t="shared" si="181"/>
        <v>0</v>
      </c>
      <c r="J1416" s="67">
        <f t="shared" si="182"/>
        <v>0</v>
      </c>
      <c r="K1416" s="68">
        <f t="shared" si="183"/>
        <v>0</v>
      </c>
      <c r="L1416" s="5"/>
      <c r="M1416" s="5"/>
      <c r="N1416" s="45"/>
      <c r="O1416" s="45"/>
      <c r="P1416" s="45"/>
      <c r="Q1416" s="45"/>
      <c r="S1416" s="45"/>
      <c r="T1416" s="45"/>
      <c r="U1416" s="45"/>
      <c r="V1416" s="45"/>
      <c r="W1416" s="45"/>
      <c r="X1416" s="45"/>
      <c r="Y1416" s="49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7"/>
      <c r="AU1416" s="45"/>
      <c r="AV1416" s="45"/>
      <c r="AW1416" s="45"/>
      <c r="AX1416" s="45"/>
      <c r="AY1416" s="45"/>
      <c r="AZ1416" s="45"/>
      <c r="BA1416" s="45"/>
      <c r="BC1416" s="45"/>
      <c r="BD1416" s="45"/>
      <c r="BE1416" s="45"/>
      <c r="BF1416" s="45"/>
      <c r="BG1416" s="45"/>
      <c r="BH1416" s="45"/>
      <c r="BI1416" s="45"/>
      <c r="BJ1416" s="45"/>
      <c r="BK1416" s="48"/>
      <c r="BL1416" s="45"/>
      <c r="BM1416" s="46"/>
      <c r="BN1416" s="45"/>
      <c r="BO1416" s="45"/>
      <c r="BP1416" s="45"/>
      <c r="BQ1416" s="45"/>
      <c r="BR1416" s="45"/>
      <c r="BS1416" s="45"/>
      <c r="BT1416" s="45"/>
      <c r="BU1416" s="45"/>
      <c r="BV1416" s="45"/>
      <c r="BW1416" s="45"/>
      <c r="BX1416" s="45"/>
      <c r="BY1416" s="45"/>
      <c r="BZ1416" s="47"/>
      <c r="CA1416" s="45"/>
      <c r="CB1416" s="45"/>
      <c r="CC1416" s="45"/>
      <c r="CE1416" s="45"/>
      <c r="CF1416" s="45"/>
      <c r="CH1416" s="45"/>
      <c r="CI1416" s="45"/>
      <c r="CJ1416" s="45"/>
      <c r="CK1416" s="45"/>
      <c r="CL1416" s="45"/>
      <c r="CM1416" s="45"/>
      <c r="CN1416" s="45"/>
      <c r="CO1416" s="45"/>
      <c r="CP1416" s="45"/>
      <c r="CQ1416" s="45"/>
      <c r="CR1416" s="4"/>
      <c r="CS1416" s="4"/>
      <c r="CT1416" s="4"/>
      <c r="CU1416" s="4"/>
      <c r="CV1416" s="4"/>
      <c r="CW1416" s="4"/>
      <c r="CX1416" s="4"/>
      <c r="CY1416" s="4"/>
      <c r="CZ1416" s="4"/>
      <c r="DA1416" s="4"/>
      <c r="DB1416" s="4"/>
      <c r="DC1416" s="4"/>
      <c r="DD1416" s="4"/>
      <c r="DE1416" s="4"/>
      <c r="DF1416" s="4"/>
      <c r="DG1416" s="4"/>
      <c r="DH1416" s="4"/>
      <c r="DI1416" s="4"/>
      <c r="DJ1416" s="4"/>
      <c r="DK1416" s="4"/>
      <c r="DL1416" s="4"/>
    </row>
    <row r="1417" spans="1:11" ht="12.75">
      <c r="A1417" s="56">
        <f t="shared" si="176"/>
        <v>86</v>
      </c>
      <c r="B1417" s="57">
        <f t="shared" si="177"/>
        <v>66</v>
      </c>
      <c r="C1417" s="58">
        <f t="shared" si="178"/>
        <v>47</v>
      </c>
      <c r="D1417" s="59">
        <f t="shared" si="179"/>
        <v>63</v>
      </c>
      <c r="H1417" s="65">
        <f t="shared" si="180"/>
        <v>1.259550942184123E-13</v>
      </c>
      <c r="I1417" s="66">
        <f t="shared" si="181"/>
        <v>0</v>
      </c>
      <c r="J1417" s="67">
        <f t="shared" si="182"/>
        <v>0</v>
      </c>
      <c r="K1417" s="68">
        <f t="shared" si="183"/>
        <v>0</v>
      </c>
    </row>
    <row r="1418" spans="1:11" ht="12.75">
      <c r="A1418" s="56">
        <f t="shared" si="176"/>
        <v>86</v>
      </c>
      <c r="B1418" s="57">
        <f t="shared" si="177"/>
        <v>66</v>
      </c>
      <c r="C1418" s="58">
        <f t="shared" si="178"/>
        <v>47</v>
      </c>
      <c r="D1418" s="59">
        <f t="shared" si="179"/>
        <v>63</v>
      </c>
      <c r="H1418" s="65">
        <f t="shared" si="180"/>
        <v>1.259550942184123E-13</v>
      </c>
      <c r="I1418" s="66">
        <f t="shared" si="181"/>
        <v>0</v>
      </c>
      <c r="J1418" s="67">
        <f t="shared" si="182"/>
        <v>0</v>
      </c>
      <c r="K1418" s="68">
        <f t="shared" si="183"/>
        <v>0</v>
      </c>
    </row>
    <row r="1419" spans="1:11" ht="12.75">
      <c r="A1419" s="56">
        <f t="shared" si="176"/>
        <v>86</v>
      </c>
      <c r="B1419" s="57">
        <f t="shared" si="177"/>
        <v>66</v>
      </c>
      <c r="C1419" s="58">
        <f t="shared" si="178"/>
        <v>47</v>
      </c>
      <c r="D1419" s="59">
        <f t="shared" si="179"/>
        <v>63</v>
      </c>
      <c r="H1419" s="65">
        <f t="shared" si="180"/>
        <v>1.259550942184123E-13</v>
      </c>
      <c r="I1419" s="66">
        <f t="shared" si="181"/>
        <v>0</v>
      </c>
      <c r="J1419" s="67">
        <f t="shared" si="182"/>
        <v>0</v>
      </c>
      <c r="K1419" s="68">
        <f t="shared" si="183"/>
        <v>0</v>
      </c>
    </row>
    <row r="1420" spans="1:11" ht="12.75" customHeight="1">
      <c r="A1420" s="56">
        <f t="shared" si="176"/>
        <v>86</v>
      </c>
      <c r="B1420" s="57">
        <f t="shared" si="177"/>
        <v>66</v>
      </c>
      <c r="C1420" s="58">
        <f t="shared" si="178"/>
        <v>47</v>
      </c>
      <c r="D1420" s="59">
        <f t="shared" si="179"/>
        <v>63</v>
      </c>
      <c r="H1420" s="65">
        <f t="shared" si="180"/>
        <v>1.259550942184123E-13</v>
      </c>
      <c r="I1420" s="66">
        <f t="shared" si="181"/>
        <v>0</v>
      </c>
      <c r="J1420" s="67">
        <f t="shared" si="182"/>
        <v>0</v>
      </c>
      <c r="K1420" s="68">
        <f t="shared" si="183"/>
        <v>0</v>
      </c>
    </row>
    <row r="1421" spans="1:11" ht="12.75" customHeight="1">
      <c r="A1421" s="56">
        <f t="shared" si="176"/>
        <v>86</v>
      </c>
      <c r="B1421" s="57">
        <f t="shared" si="177"/>
        <v>66</v>
      </c>
      <c r="C1421" s="58">
        <f t="shared" si="178"/>
        <v>47</v>
      </c>
      <c r="D1421" s="59">
        <f t="shared" si="179"/>
        <v>63</v>
      </c>
      <c r="H1421" s="65">
        <f t="shared" si="180"/>
        <v>1.259550942184123E-13</v>
      </c>
      <c r="I1421" s="66">
        <f t="shared" si="181"/>
        <v>0</v>
      </c>
      <c r="J1421" s="67">
        <f t="shared" si="182"/>
        <v>0</v>
      </c>
      <c r="K1421" s="68">
        <f t="shared" si="183"/>
        <v>0</v>
      </c>
    </row>
    <row r="1422" spans="1:11" ht="12.75" customHeight="1">
      <c r="A1422" s="56">
        <f t="shared" si="176"/>
        <v>86</v>
      </c>
      <c r="B1422" s="57">
        <f t="shared" si="177"/>
        <v>66</v>
      </c>
      <c r="C1422" s="58">
        <f t="shared" si="178"/>
        <v>47</v>
      </c>
      <c r="D1422" s="59">
        <f t="shared" si="179"/>
        <v>63</v>
      </c>
      <c r="H1422" s="65">
        <f t="shared" si="180"/>
        <v>1.259550942184123E-13</v>
      </c>
      <c r="I1422" s="66">
        <f t="shared" si="181"/>
        <v>0</v>
      </c>
      <c r="J1422" s="67">
        <f t="shared" si="182"/>
        <v>0</v>
      </c>
      <c r="K1422" s="68">
        <f t="shared" si="183"/>
        <v>0</v>
      </c>
    </row>
    <row r="1423" spans="1:11" ht="12.75" customHeight="1">
      <c r="A1423" s="56">
        <f t="shared" si="176"/>
        <v>86</v>
      </c>
      <c r="B1423" s="57">
        <f t="shared" si="177"/>
        <v>66</v>
      </c>
      <c r="C1423" s="58">
        <f t="shared" si="178"/>
        <v>47</v>
      </c>
      <c r="D1423" s="59">
        <f t="shared" si="179"/>
        <v>63</v>
      </c>
      <c r="H1423" s="65">
        <f t="shared" si="180"/>
        <v>1.259550942184123E-13</v>
      </c>
      <c r="I1423" s="66">
        <f t="shared" si="181"/>
        <v>0</v>
      </c>
      <c r="J1423" s="67">
        <f t="shared" si="182"/>
        <v>0</v>
      </c>
      <c r="K1423" s="68">
        <f t="shared" si="183"/>
        <v>0</v>
      </c>
    </row>
    <row r="1424" spans="1:11" ht="12.75" customHeight="1">
      <c r="A1424" s="56">
        <f t="shared" si="176"/>
        <v>86</v>
      </c>
      <c r="B1424" s="57">
        <f t="shared" si="177"/>
        <v>66</v>
      </c>
      <c r="C1424" s="58">
        <f t="shared" si="178"/>
        <v>47</v>
      </c>
      <c r="D1424" s="59">
        <f t="shared" si="179"/>
        <v>63</v>
      </c>
      <c r="H1424" s="65">
        <f t="shared" si="180"/>
        <v>1.259550942184123E-13</v>
      </c>
      <c r="I1424" s="66">
        <f t="shared" si="181"/>
        <v>0</v>
      </c>
      <c r="J1424" s="67">
        <f t="shared" si="182"/>
        <v>0</v>
      </c>
      <c r="K1424" s="68">
        <f t="shared" si="183"/>
        <v>0</v>
      </c>
    </row>
    <row r="1425" spans="1:11" ht="12.75" customHeight="1">
      <c r="A1425" s="56">
        <f t="shared" si="176"/>
        <v>86</v>
      </c>
      <c r="B1425" s="57">
        <f t="shared" si="177"/>
        <v>66</v>
      </c>
      <c r="C1425" s="58">
        <f t="shared" si="178"/>
        <v>47</v>
      </c>
      <c r="D1425" s="59">
        <f t="shared" si="179"/>
        <v>63</v>
      </c>
      <c r="H1425" s="65">
        <f t="shared" si="180"/>
        <v>1.259550942184123E-13</v>
      </c>
      <c r="I1425" s="66">
        <f t="shared" si="181"/>
        <v>0</v>
      </c>
      <c r="J1425" s="67">
        <f t="shared" si="182"/>
        <v>0</v>
      </c>
      <c r="K1425" s="68">
        <f t="shared" si="183"/>
        <v>0</v>
      </c>
    </row>
    <row r="1426" spans="1:11" ht="12.75" customHeight="1">
      <c r="A1426" s="56">
        <f t="shared" si="176"/>
        <v>86</v>
      </c>
      <c r="B1426" s="57">
        <f t="shared" si="177"/>
        <v>66</v>
      </c>
      <c r="C1426" s="58">
        <f t="shared" si="178"/>
        <v>47</v>
      </c>
      <c r="D1426" s="59">
        <f t="shared" si="179"/>
        <v>63</v>
      </c>
      <c r="H1426" s="65">
        <f t="shared" si="180"/>
        <v>1.259550942184123E-13</v>
      </c>
      <c r="I1426" s="66">
        <f t="shared" si="181"/>
        <v>0</v>
      </c>
      <c r="J1426" s="67">
        <f t="shared" si="182"/>
        <v>0</v>
      </c>
      <c r="K1426" s="68">
        <f t="shared" si="183"/>
        <v>0</v>
      </c>
    </row>
    <row r="1427" spans="1:109" ht="12.75" customHeight="1">
      <c r="A1427" s="56">
        <f t="shared" si="176"/>
        <v>86</v>
      </c>
      <c r="B1427" s="57">
        <f t="shared" si="177"/>
        <v>66</v>
      </c>
      <c r="C1427" s="58">
        <f t="shared" si="178"/>
        <v>47</v>
      </c>
      <c r="D1427" s="59">
        <f t="shared" si="179"/>
        <v>63</v>
      </c>
      <c r="H1427" s="65">
        <f t="shared" si="180"/>
        <v>1.259550942184123E-13</v>
      </c>
      <c r="I1427" s="66">
        <f t="shared" si="181"/>
        <v>0</v>
      </c>
      <c r="J1427" s="67">
        <f t="shared" si="182"/>
        <v>0</v>
      </c>
      <c r="K1427" s="68">
        <f t="shared" si="183"/>
        <v>0</v>
      </c>
      <c r="DE1427" s="4"/>
    </row>
    <row r="1428" spans="1:11" ht="12.75" customHeight="1">
      <c r="A1428" s="56">
        <f t="shared" si="176"/>
        <v>86</v>
      </c>
      <c r="B1428" s="57">
        <f t="shared" si="177"/>
        <v>66</v>
      </c>
      <c r="C1428" s="58">
        <f t="shared" si="178"/>
        <v>47</v>
      </c>
      <c r="D1428" s="59">
        <f t="shared" si="179"/>
        <v>63</v>
      </c>
      <c r="H1428" s="65">
        <f t="shared" si="180"/>
        <v>1.259550942184123E-13</v>
      </c>
      <c r="I1428" s="66">
        <f t="shared" si="181"/>
        <v>0</v>
      </c>
      <c r="J1428" s="67">
        <f t="shared" si="182"/>
        <v>0</v>
      </c>
      <c r="K1428" s="68">
        <f t="shared" si="183"/>
        <v>0</v>
      </c>
    </row>
    <row r="1429" spans="1:11" ht="12.75" customHeight="1">
      <c r="A1429" s="56">
        <f t="shared" si="176"/>
        <v>86</v>
      </c>
      <c r="B1429" s="57">
        <f t="shared" si="177"/>
        <v>66</v>
      </c>
      <c r="C1429" s="58">
        <f t="shared" si="178"/>
        <v>47</v>
      </c>
      <c r="D1429" s="59">
        <f t="shared" si="179"/>
        <v>63</v>
      </c>
      <c r="H1429" s="65">
        <f t="shared" si="180"/>
        <v>1.259550942184123E-13</v>
      </c>
      <c r="I1429" s="66">
        <f t="shared" si="181"/>
        <v>0</v>
      </c>
      <c r="J1429" s="67">
        <f t="shared" si="182"/>
        <v>0</v>
      </c>
      <c r="K1429" s="68">
        <f t="shared" si="183"/>
        <v>0</v>
      </c>
    </row>
    <row r="1430" spans="1:11" ht="12.75" customHeight="1">
      <c r="A1430" s="56">
        <f t="shared" si="176"/>
        <v>86</v>
      </c>
      <c r="B1430" s="57">
        <f t="shared" si="177"/>
        <v>66</v>
      </c>
      <c r="C1430" s="58">
        <f t="shared" si="178"/>
        <v>47</v>
      </c>
      <c r="D1430" s="59">
        <f t="shared" si="179"/>
        <v>63</v>
      </c>
      <c r="H1430" s="65">
        <f t="shared" si="180"/>
        <v>1.259550942184123E-13</v>
      </c>
      <c r="I1430" s="66">
        <f t="shared" si="181"/>
        <v>0</v>
      </c>
      <c r="J1430" s="67">
        <f t="shared" si="182"/>
        <v>0</v>
      </c>
      <c r="K1430" s="68">
        <f t="shared" si="183"/>
        <v>0</v>
      </c>
    </row>
    <row r="1431" spans="1:11" ht="12.75">
      <c r="A1431" s="56">
        <f t="shared" si="176"/>
        <v>86</v>
      </c>
      <c r="B1431" s="57">
        <f t="shared" si="177"/>
        <v>66</v>
      </c>
      <c r="C1431" s="58">
        <f t="shared" si="178"/>
        <v>47</v>
      </c>
      <c r="D1431" s="59">
        <f t="shared" si="179"/>
        <v>63</v>
      </c>
      <c r="H1431" s="65">
        <f t="shared" si="180"/>
        <v>1.259550942184123E-13</v>
      </c>
      <c r="I1431" s="66">
        <f t="shared" si="181"/>
        <v>0</v>
      </c>
      <c r="J1431" s="67">
        <f t="shared" si="182"/>
        <v>0</v>
      </c>
      <c r="K1431" s="68">
        <f t="shared" si="183"/>
        <v>0</v>
      </c>
    </row>
    <row r="1432" spans="1:18" ht="12.75" customHeight="1">
      <c r="A1432" s="56">
        <f t="shared" si="176"/>
        <v>86</v>
      </c>
      <c r="B1432" s="57">
        <f t="shared" si="177"/>
        <v>66</v>
      </c>
      <c r="C1432" s="58">
        <f t="shared" si="178"/>
        <v>47</v>
      </c>
      <c r="D1432" s="59">
        <f t="shared" si="179"/>
        <v>63</v>
      </c>
      <c r="H1432" s="65">
        <f t="shared" si="180"/>
        <v>1.259550942184123E-13</v>
      </c>
      <c r="I1432" s="66">
        <f t="shared" si="181"/>
        <v>0</v>
      </c>
      <c r="J1432" s="67">
        <f t="shared" si="182"/>
        <v>0</v>
      </c>
      <c r="K1432" s="68">
        <f t="shared" si="183"/>
        <v>0</v>
      </c>
      <c r="R1432" s="45"/>
    </row>
    <row r="1433" spans="1:11" ht="12.75" customHeight="1">
      <c r="A1433" s="56">
        <f t="shared" si="176"/>
        <v>86</v>
      </c>
      <c r="B1433" s="57">
        <f t="shared" si="177"/>
        <v>66</v>
      </c>
      <c r="C1433" s="58">
        <f t="shared" si="178"/>
        <v>47</v>
      </c>
      <c r="D1433" s="59">
        <f t="shared" si="179"/>
        <v>63</v>
      </c>
      <c r="H1433" s="65">
        <f t="shared" si="180"/>
        <v>1.259550942184123E-13</v>
      </c>
      <c r="I1433" s="66">
        <f t="shared" si="181"/>
        <v>0</v>
      </c>
      <c r="J1433" s="67">
        <f t="shared" si="182"/>
        <v>0</v>
      </c>
      <c r="K1433" s="68">
        <f t="shared" si="183"/>
        <v>0</v>
      </c>
    </row>
    <row r="1434" spans="1:116" ht="12.75" customHeight="1">
      <c r="A1434" s="56">
        <f t="shared" si="176"/>
        <v>86</v>
      </c>
      <c r="B1434" s="57">
        <f t="shared" si="177"/>
        <v>66</v>
      </c>
      <c r="C1434" s="58">
        <f t="shared" si="178"/>
        <v>47</v>
      </c>
      <c r="D1434" s="59">
        <f t="shared" si="179"/>
        <v>63</v>
      </c>
      <c r="E1434" s="77"/>
      <c r="F1434" s="77"/>
      <c r="H1434" s="65">
        <f t="shared" si="180"/>
        <v>1.259550942184123E-13</v>
      </c>
      <c r="I1434" s="66">
        <f t="shared" si="181"/>
        <v>0</v>
      </c>
      <c r="J1434" s="67">
        <f t="shared" si="182"/>
        <v>0</v>
      </c>
      <c r="K1434" s="68">
        <f t="shared" si="183"/>
        <v>0</v>
      </c>
      <c r="L1434" s="5"/>
      <c r="M1434" s="5"/>
      <c r="N1434" s="45"/>
      <c r="O1434" s="45"/>
      <c r="P1434" s="45"/>
      <c r="Q1434" s="45"/>
      <c r="S1434" s="45"/>
      <c r="T1434" s="45"/>
      <c r="U1434" s="45"/>
      <c r="V1434" s="45"/>
      <c r="W1434" s="45"/>
      <c r="X1434" s="45"/>
      <c r="Y1434" s="49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9"/>
      <c r="AN1434" s="45"/>
      <c r="AO1434" s="45"/>
      <c r="AP1434" s="45"/>
      <c r="AQ1434" s="45"/>
      <c r="AR1434" s="45"/>
      <c r="AS1434" s="45"/>
      <c r="AT1434" s="47"/>
      <c r="AU1434" s="45"/>
      <c r="AV1434" s="45"/>
      <c r="AW1434" s="45"/>
      <c r="AX1434" s="45"/>
      <c r="AY1434" s="45"/>
      <c r="AZ1434" s="45"/>
      <c r="BA1434" s="45"/>
      <c r="BC1434" s="45"/>
      <c r="BD1434" s="45"/>
      <c r="BE1434" s="45"/>
      <c r="BF1434" s="45"/>
      <c r="BG1434" s="45"/>
      <c r="BH1434" s="45"/>
      <c r="BI1434" s="45"/>
      <c r="BJ1434" s="45"/>
      <c r="BK1434" s="48"/>
      <c r="BL1434" s="45"/>
      <c r="BM1434" s="45"/>
      <c r="BN1434" s="45"/>
      <c r="BO1434" s="45"/>
      <c r="BP1434" s="45"/>
      <c r="BQ1434" s="45"/>
      <c r="BR1434" s="45"/>
      <c r="BS1434" s="45"/>
      <c r="BT1434" s="45"/>
      <c r="BU1434" s="45"/>
      <c r="BV1434" s="45"/>
      <c r="BW1434" s="45"/>
      <c r="BX1434" s="45"/>
      <c r="BY1434" s="45"/>
      <c r="BZ1434" s="47"/>
      <c r="CA1434" s="45"/>
      <c r="CB1434" s="45"/>
      <c r="CC1434" s="45"/>
      <c r="CE1434" s="45"/>
      <c r="CF1434" s="45"/>
      <c r="CH1434" s="45"/>
      <c r="CI1434" s="45"/>
      <c r="CJ1434" s="45"/>
      <c r="CK1434" s="45"/>
      <c r="CL1434" s="45"/>
      <c r="CM1434" s="45"/>
      <c r="CN1434" s="45"/>
      <c r="CO1434" s="45"/>
      <c r="CP1434" s="45"/>
      <c r="CQ1434" s="45"/>
      <c r="CR1434" s="4"/>
      <c r="CS1434" s="4"/>
      <c r="CT1434" s="4"/>
      <c r="CU1434" s="4"/>
      <c r="CV1434" s="4"/>
      <c r="CW1434" s="4"/>
      <c r="CX1434" s="4"/>
      <c r="CY1434" s="4"/>
      <c r="CZ1434" s="4"/>
      <c r="DA1434" s="4"/>
      <c r="DB1434" s="4"/>
      <c r="DC1434" s="4"/>
      <c r="DD1434" s="4"/>
      <c r="DE1434" s="4"/>
      <c r="DF1434" s="4"/>
      <c r="DG1434" s="4"/>
      <c r="DH1434" s="4"/>
      <c r="DI1434" s="4"/>
      <c r="DJ1434" s="4"/>
      <c r="DK1434" s="4"/>
      <c r="DL1434" s="4"/>
    </row>
    <row r="1435" spans="1:11" ht="12.75" customHeight="1">
      <c r="A1435" s="56">
        <f t="shared" si="176"/>
        <v>86</v>
      </c>
      <c r="B1435" s="57">
        <f t="shared" si="177"/>
        <v>66</v>
      </c>
      <c r="C1435" s="58">
        <f t="shared" si="178"/>
        <v>47</v>
      </c>
      <c r="D1435" s="59">
        <f t="shared" si="179"/>
        <v>63</v>
      </c>
      <c r="H1435" s="65">
        <f t="shared" si="180"/>
        <v>1.259550942184123E-13</v>
      </c>
      <c r="I1435" s="66">
        <f t="shared" si="181"/>
        <v>0</v>
      </c>
      <c r="J1435" s="67">
        <f t="shared" si="182"/>
        <v>0</v>
      </c>
      <c r="K1435" s="68">
        <f t="shared" si="183"/>
        <v>0</v>
      </c>
    </row>
    <row r="1436" spans="1:11" ht="12.75">
      <c r="A1436" s="56">
        <f t="shared" si="176"/>
        <v>86</v>
      </c>
      <c r="B1436" s="57">
        <f t="shared" si="177"/>
        <v>66</v>
      </c>
      <c r="C1436" s="58">
        <f t="shared" si="178"/>
        <v>47</v>
      </c>
      <c r="D1436" s="59">
        <f t="shared" si="179"/>
        <v>63</v>
      </c>
      <c r="H1436" s="65">
        <f t="shared" si="180"/>
        <v>1.259550942184123E-13</v>
      </c>
      <c r="I1436" s="66">
        <f t="shared" si="181"/>
        <v>0</v>
      </c>
      <c r="J1436" s="67">
        <f t="shared" si="182"/>
        <v>0</v>
      </c>
      <c r="K1436" s="68">
        <f t="shared" si="183"/>
        <v>0</v>
      </c>
    </row>
    <row r="1437" spans="1:11" ht="12.75" customHeight="1">
      <c r="A1437" s="56">
        <f t="shared" si="176"/>
        <v>86</v>
      </c>
      <c r="B1437" s="57">
        <f t="shared" si="177"/>
        <v>66</v>
      </c>
      <c r="C1437" s="58">
        <f t="shared" si="178"/>
        <v>47</v>
      </c>
      <c r="D1437" s="59">
        <f t="shared" si="179"/>
        <v>63</v>
      </c>
      <c r="H1437" s="65">
        <f t="shared" si="180"/>
        <v>1.259550942184123E-13</v>
      </c>
      <c r="I1437" s="66">
        <f t="shared" si="181"/>
        <v>0</v>
      </c>
      <c r="J1437" s="67">
        <f t="shared" si="182"/>
        <v>0</v>
      </c>
      <c r="K1437" s="68">
        <f t="shared" si="183"/>
        <v>0</v>
      </c>
    </row>
    <row r="1438" spans="1:11" ht="12.75" customHeight="1">
      <c r="A1438" s="56">
        <f t="shared" si="176"/>
        <v>86</v>
      </c>
      <c r="B1438" s="57">
        <f t="shared" si="177"/>
        <v>66</v>
      </c>
      <c r="C1438" s="58">
        <f t="shared" si="178"/>
        <v>47</v>
      </c>
      <c r="D1438" s="59">
        <f t="shared" si="179"/>
        <v>63</v>
      </c>
      <c r="H1438" s="65">
        <f t="shared" si="180"/>
        <v>1.259550942184123E-13</v>
      </c>
      <c r="I1438" s="66">
        <f t="shared" si="181"/>
        <v>0</v>
      </c>
      <c r="J1438" s="67">
        <f t="shared" si="182"/>
        <v>0</v>
      </c>
      <c r="K1438" s="68">
        <f t="shared" si="183"/>
        <v>0</v>
      </c>
    </row>
    <row r="1439" spans="1:11" ht="12.75">
      <c r="A1439" s="56">
        <f t="shared" si="176"/>
        <v>86</v>
      </c>
      <c r="B1439" s="57">
        <f t="shared" si="177"/>
        <v>66</v>
      </c>
      <c r="C1439" s="58">
        <f t="shared" si="178"/>
        <v>47</v>
      </c>
      <c r="D1439" s="59">
        <f t="shared" si="179"/>
        <v>63</v>
      </c>
      <c r="H1439" s="65">
        <f t="shared" si="180"/>
        <v>1.259550942184123E-13</v>
      </c>
      <c r="I1439" s="66">
        <f t="shared" si="181"/>
        <v>0</v>
      </c>
      <c r="J1439" s="67">
        <f t="shared" si="182"/>
        <v>0</v>
      </c>
      <c r="K1439" s="68">
        <f t="shared" si="183"/>
        <v>0</v>
      </c>
    </row>
    <row r="1440" spans="1:11" ht="12.75" customHeight="1">
      <c r="A1440" s="56">
        <f t="shared" si="176"/>
        <v>86</v>
      </c>
      <c r="B1440" s="57">
        <f t="shared" si="177"/>
        <v>66</v>
      </c>
      <c r="C1440" s="58">
        <f t="shared" si="178"/>
        <v>47</v>
      </c>
      <c r="D1440" s="59">
        <f t="shared" si="179"/>
        <v>63</v>
      </c>
      <c r="H1440" s="65">
        <f t="shared" si="180"/>
        <v>1.259550942184123E-13</v>
      </c>
      <c r="I1440" s="66">
        <f t="shared" si="181"/>
        <v>0</v>
      </c>
      <c r="J1440" s="67">
        <f t="shared" si="182"/>
        <v>0</v>
      </c>
      <c r="K1440" s="68">
        <f t="shared" si="183"/>
        <v>0</v>
      </c>
    </row>
    <row r="1441" spans="1:11" ht="12.75" customHeight="1">
      <c r="A1441" s="56">
        <f t="shared" si="176"/>
        <v>86</v>
      </c>
      <c r="B1441" s="57">
        <f t="shared" si="177"/>
        <v>66</v>
      </c>
      <c r="C1441" s="58">
        <f t="shared" si="178"/>
        <v>47</v>
      </c>
      <c r="D1441" s="59">
        <f t="shared" si="179"/>
        <v>63</v>
      </c>
      <c r="H1441" s="65">
        <f t="shared" si="180"/>
        <v>1.259550942184123E-13</v>
      </c>
      <c r="I1441" s="66">
        <f t="shared" si="181"/>
        <v>0</v>
      </c>
      <c r="J1441" s="67">
        <f t="shared" si="182"/>
        <v>0</v>
      </c>
      <c r="K1441" s="68">
        <f t="shared" si="183"/>
        <v>0</v>
      </c>
    </row>
    <row r="1442" spans="1:11" ht="12.75" customHeight="1">
      <c r="A1442" s="56">
        <f t="shared" si="176"/>
        <v>86</v>
      </c>
      <c r="B1442" s="57">
        <f t="shared" si="177"/>
        <v>66</v>
      </c>
      <c r="C1442" s="58">
        <f t="shared" si="178"/>
        <v>47</v>
      </c>
      <c r="D1442" s="59">
        <f t="shared" si="179"/>
        <v>63</v>
      </c>
      <c r="H1442" s="65">
        <f t="shared" si="180"/>
        <v>1.259550942184123E-13</v>
      </c>
      <c r="I1442" s="66">
        <f t="shared" si="181"/>
        <v>0</v>
      </c>
      <c r="J1442" s="67">
        <f t="shared" si="182"/>
        <v>0</v>
      </c>
      <c r="K1442" s="68">
        <f t="shared" si="183"/>
        <v>0</v>
      </c>
    </row>
    <row r="1443" spans="1:11" ht="12.75" customHeight="1">
      <c r="A1443" s="56">
        <f t="shared" si="176"/>
        <v>86</v>
      </c>
      <c r="B1443" s="57">
        <f t="shared" si="177"/>
        <v>66</v>
      </c>
      <c r="C1443" s="58">
        <f t="shared" si="178"/>
        <v>47</v>
      </c>
      <c r="D1443" s="59">
        <f t="shared" si="179"/>
        <v>63</v>
      </c>
      <c r="H1443" s="65">
        <f t="shared" si="180"/>
        <v>1.259550942184123E-13</v>
      </c>
      <c r="I1443" s="66">
        <f t="shared" si="181"/>
        <v>0</v>
      </c>
      <c r="J1443" s="67">
        <f t="shared" si="182"/>
        <v>0</v>
      </c>
      <c r="K1443" s="68">
        <f t="shared" si="183"/>
        <v>0</v>
      </c>
    </row>
    <row r="1444" spans="1:18" ht="12.75" customHeight="1">
      <c r="A1444" s="56">
        <f t="shared" si="176"/>
        <v>86</v>
      </c>
      <c r="B1444" s="57">
        <f t="shared" si="177"/>
        <v>66</v>
      </c>
      <c r="C1444" s="58">
        <f t="shared" si="178"/>
        <v>47</v>
      </c>
      <c r="D1444" s="59">
        <f t="shared" si="179"/>
        <v>63</v>
      </c>
      <c r="H1444" s="65">
        <f t="shared" si="180"/>
        <v>1.259550942184123E-13</v>
      </c>
      <c r="I1444" s="66">
        <f t="shared" si="181"/>
        <v>0</v>
      </c>
      <c r="J1444" s="67">
        <f t="shared" si="182"/>
        <v>0</v>
      </c>
      <c r="K1444" s="68">
        <f t="shared" si="183"/>
        <v>0</v>
      </c>
      <c r="R1444" s="45"/>
    </row>
    <row r="1445" spans="1:109" ht="12.75" customHeight="1">
      <c r="A1445" s="56">
        <f t="shared" si="176"/>
        <v>86</v>
      </c>
      <c r="B1445" s="57">
        <f t="shared" si="177"/>
        <v>66</v>
      </c>
      <c r="C1445" s="58">
        <f t="shared" si="178"/>
        <v>47</v>
      </c>
      <c r="D1445" s="59">
        <f t="shared" si="179"/>
        <v>63</v>
      </c>
      <c r="H1445" s="65">
        <f t="shared" si="180"/>
        <v>1.259550942184123E-13</v>
      </c>
      <c r="I1445" s="66">
        <f t="shared" si="181"/>
        <v>0</v>
      </c>
      <c r="J1445" s="67">
        <f t="shared" si="182"/>
        <v>0</v>
      </c>
      <c r="K1445" s="68">
        <f t="shared" si="183"/>
        <v>0</v>
      </c>
      <c r="DE1445" s="4"/>
    </row>
    <row r="1446" spans="1:11" ht="12.75" customHeight="1">
      <c r="A1446" s="56">
        <f t="shared" si="176"/>
        <v>86</v>
      </c>
      <c r="B1446" s="57">
        <f t="shared" si="177"/>
        <v>66</v>
      </c>
      <c r="C1446" s="58">
        <f t="shared" si="178"/>
        <v>47</v>
      </c>
      <c r="D1446" s="59">
        <f t="shared" si="179"/>
        <v>63</v>
      </c>
      <c r="H1446" s="65">
        <f t="shared" si="180"/>
        <v>1.259550942184123E-13</v>
      </c>
      <c r="I1446" s="66">
        <f t="shared" si="181"/>
        <v>0</v>
      </c>
      <c r="J1446" s="67">
        <f t="shared" si="182"/>
        <v>0</v>
      </c>
      <c r="K1446" s="68">
        <f t="shared" si="183"/>
        <v>0</v>
      </c>
    </row>
    <row r="1447" spans="1:11" ht="12.75" customHeight="1">
      <c r="A1447" s="56">
        <f t="shared" si="176"/>
        <v>86</v>
      </c>
      <c r="B1447" s="57">
        <f t="shared" si="177"/>
        <v>66</v>
      </c>
      <c r="C1447" s="58">
        <f t="shared" si="178"/>
        <v>47</v>
      </c>
      <c r="D1447" s="59">
        <f t="shared" si="179"/>
        <v>63</v>
      </c>
      <c r="H1447" s="65">
        <f t="shared" si="180"/>
        <v>1.259550942184123E-13</v>
      </c>
      <c r="I1447" s="66">
        <f t="shared" si="181"/>
        <v>0</v>
      </c>
      <c r="J1447" s="67">
        <f t="shared" si="182"/>
        <v>0</v>
      </c>
      <c r="K1447" s="68">
        <f t="shared" si="183"/>
        <v>0</v>
      </c>
    </row>
    <row r="1448" spans="1:11" ht="12.75" customHeight="1">
      <c r="A1448" s="56">
        <f t="shared" si="176"/>
        <v>86</v>
      </c>
      <c r="B1448" s="57">
        <f t="shared" si="177"/>
        <v>66</v>
      </c>
      <c r="C1448" s="58">
        <f t="shared" si="178"/>
        <v>47</v>
      </c>
      <c r="D1448" s="59">
        <f t="shared" si="179"/>
        <v>63</v>
      </c>
      <c r="H1448" s="65">
        <f t="shared" si="180"/>
        <v>1.259550942184123E-13</v>
      </c>
      <c r="I1448" s="66">
        <f t="shared" si="181"/>
        <v>0</v>
      </c>
      <c r="J1448" s="67">
        <f t="shared" si="182"/>
        <v>0</v>
      </c>
      <c r="K1448" s="68">
        <f t="shared" si="183"/>
        <v>0</v>
      </c>
    </row>
    <row r="1449" spans="1:11" ht="12.75" customHeight="1">
      <c r="A1449" s="56">
        <f t="shared" si="176"/>
        <v>86</v>
      </c>
      <c r="B1449" s="57">
        <f t="shared" si="177"/>
        <v>66</v>
      </c>
      <c r="C1449" s="58">
        <f t="shared" si="178"/>
        <v>47</v>
      </c>
      <c r="D1449" s="59">
        <f t="shared" si="179"/>
        <v>63</v>
      </c>
      <c r="H1449" s="65">
        <f t="shared" si="180"/>
        <v>1.259550942184123E-13</v>
      </c>
      <c r="I1449" s="66">
        <f t="shared" si="181"/>
        <v>0</v>
      </c>
      <c r="J1449" s="67">
        <f t="shared" si="182"/>
        <v>0</v>
      </c>
      <c r="K1449" s="68">
        <f t="shared" si="183"/>
        <v>0</v>
      </c>
    </row>
    <row r="1450" spans="1:11" ht="12.75" customHeight="1">
      <c r="A1450" s="56">
        <f t="shared" si="176"/>
        <v>86</v>
      </c>
      <c r="B1450" s="57">
        <f t="shared" si="177"/>
        <v>66</v>
      </c>
      <c r="C1450" s="58">
        <f t="shared" si="178"/>
        <v>47</v>
      </c>
      <c r="D1450" s="59">
        <f t="shared" si="179"/>
        <v>63</v>
      </c>
      <c r="H1450" s="65">
        <f t="shared" si="180"/>
        <v>1.259550942184123E-13</v>
      </c>
      <c r="I1450" s="66">
        <f t="shared" si="181"/>
        <v>0</v>
      </c>
      <c r="J1450" s="67">
        <f t="shared" si="182"/>
        <v>0</v>
      </c>
      <c r="K1450" s="68">
        <f t="shared" si="183"/>
        <v>0</v>
      </c>
    </row>
    <row r="1451" spans="1:11" ht="12.75">
      <c r="A1451" s="56">
        <f t="shared" si="176"/>
        <v>86</v>
      </c>
      <c r="B1451" s="57">
        <f t="shared" si="177"/>
        <v>66</v>
      </c>
      <c r="C1451" s="58">
        <f t="shared" si="178"/>
        <v>47</v>
      </c>
      <c r="D1451" s="59">
        <f t="shared" si="179"/>
        <v>63</v>
      </c>
      <c r="H1451" s="65">
        <f t="shared" si="180"/>
        <v>1.259550942184123E-13</v>
      </c>
      <c r="I1451" s="66">
        <f t="shared" si="181"/>
        <v>0</v>
      </c>
      <c r="J1451" s="67">
        <f t="shared" si="182"/>
        <v>0</v>
      </c>
      <c r="K1451" s="68">
        <f t="shared" si="183"/>
        <v>0</v>
      </c>
    </row>
    <row r="1452" spans="1:11" ht="12.75" customHeight="1">
      <c r="A1452" s="56">
        <f t="shared" si="176"/>
        <v>86</v>
      </c>
      <c r="B1452" s="57">
        <f t="shared" si="177"/>
        <v>66</v>
      </c>
      <c r="C1452" s="58">
        <f t="shared" si="178"/>
        <v>47</v>
      </c>
      <c r="D1452" s="59">
        <f t="shared" si="179"/>
        <v>63</v>
      </c>
      <c r="H1452" s="65">
        <f t="shared" si="180"/>
        <v>1.259550942184123E-13</v>
      </c>
      <c r="I1452" s="66">
        <f t="shared" si="181"/>
        <v>0</v>
      </c>
      <c r="J1452" s="67">
        <f t="shared" si="182"/>
        <v>0</v>
      </c>
      <c r="K1452" s="68">
        <f t="shared" si="183"/>
        <v>0</v>
      </c>
    </row>
    <row r="1453" spans="1:116" ht="12.75" customHeight="1">
      <c r="A1453" s="56">
        <f t="shared" si="176"/>
        <v>86</v>
      </c>
      <c r="B1453" s="57">
        <f t="shared" si="177"/>
        <v>66</v>
      </c>
      <c r="C1453" s="58">
        <f t="shared" si="178"/>
        <v>47</v>
      </c>
      <c r="D1453" s="59">
        <f t="shared" si="179"/>
        <v>63</v>
      </c>
      <c r="E1453" s="77"/>
      <c r="F1453" s="77"/>
      <c r="H1453" s="65">
        <f t="shared" si="180"/>
        <v>1.259550942184123E-13</v>
      </c>
      <c r="I1453" s="66">
        <f t="shared" si="181"/>
        <v>0</v>
      </c>
      <c r="J1453" s="67">
        <f t="shared" si="182"/>
        <v>0</v>
      </c>
      <c r="K1453" s="68">
        <f t="shared" si="183"/>
        <v>0</v>
      </c>
      <c r="L1453" s="5"/>
      <c r="M1453" s="5"/>
      <c r="N1453" s="45"/>
      <c r="O1453" s="45"/>
      <c r="P1453" s="45"/>
      <c r="Q1453" s="45"/>
      <c r="S1453" s="45"/>
      <c r="T1453" s="45"/>
      <c r="U1453" s="45"/>
      <c r="V1453" s="45"/>
      <c r="W1453" s="45"/>
      <c r="X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7"/>
      <c r="AU1453" s="45"/>
      <c r="AV1453" s="45"/>
      <c r="AW1453" s="45"/>
      <c r="AX1453" s="45"/>
      <c r="AY1453" s="45"/>
      <c r="AZ1453" s="45"/>
      <c r="BA1453" s="45"/>
      <c r="BC1453" s="45"/>
      <c r="BD1453" s="45"/>
      <c r="BE1453" s="45"/>
      <c r="BF1453" s="45"/>
      <c r="BG1453" s="45"/>
      <c r="BH1453" s="45"/>
      <c r="BI1453" s="45"/>
      <c r="BJ1453" s="45"/>
      <c r="BK1453" s="49"/>
      <c r="BL1453" s="45"/>
      <c r="BM1453" s="45"/>
      <c r="BN1453" s="45"/>
      <c r="BO1453" s="45"/>
      <c r="BP1453" s="45"/>
      <c r="BQ1453" s="45"/>
      <c r="BR1453" s="45"/>
      <c r="BS1453" s="45"/>
      <c r="BT1453" s="45"/>
      <c r="BU1453" s="45"/>
      <c r="BV1453" s="45"/>
      <c r="BW1453" s="45"/>
      <c r="BX1453" s="45"/>
      <c r="BY1453" s="45"/>
      <c r="BZ1453" s="47"/>
      <c r="CA1453" s="45"/>
      <c r="CB1453" s="45"/>
      <c r="CC1453" s="45"/>
      <c r="CE1453" s="45"/>
      <c r="CF1453" s="45"/>
      <c r="CH1453" s="45"/>
      <c r="CI1453" s="45"/>
      <c r="CJ1453" s="45"/>
      <c r="CK1453" s="45"/>
      <c r="CL1453" s="45"/>
      <c r="CM1453" s="45"/>
      <c r="CN1453" s="45"/>
      <c r="CO1453" s="45"/>
      <c r="CP1453" s="45"/>
      <c r="CQ1453" s="45"/>
      <c r="CR1453" s="4"/>
      <c r="CS1453" s="4"/>
      <c r="CT1453" s="4"/>
      <c r="CU1453" s="4"/>
      <c r="CV1453" s="4"/>
      <c r="CW1453" s="4"/>
      <c r="CX1453" s="4"/>
      <c r="CY1453" s="4"/>
      <c r="CZ1453" s="4"/>
      <c r="DA1453" s="4"/>
      <c r="DC1453" s="4"/>
      <c r="DD1453" s="4"/>
      <c r="DE1453" s="4"/>
      <c r="DF1453" s="4"/>
      <c r="DG1453" s="4"/>
      <c r="DH1453" s="4"/>
      <c r="DI1453" s="4"/>
      <c r="DJ1453" s="4"/>
      <c r="DK1453" s="4"/>
      <c r="DL1453" s="4"/>
    </row>
    <row r="1454" spans="1:11" ht="12.75" customHeight="1">
      <c r="A1454" s="56">
        <f t="shared" si="176"/>
        <v>86</v>
      </c>
      <c r="B1454" s="57">
        <f t="shared" si="177"/>
        <v>66</v>
      </c>
      <c r="C1454" s="58">
        <f t="shared" si="178"/>
        <v>47</v>
      </c>
      <c r="D1454" s="59">
        <f t="shared" si="179"/>
        <v>63</v>
      </c>
      <c r="H1454" s="65">
        <f t="shared" si="180"/>
        <v>1.259550942184123E-13</v>
      </c>
      <c r="I1454" s="66">
        <f t="shared" si="181"/>
        <v>0</v>
      </c>
      <c r="J1454" s="67">
        <f t="shared" si="182"/>
        <v>0</v>
      </c>
      <c r="K1454" s="68">
        <f t="shared" si="183"/>
        <v>0</v>
      </c>
    </row>
    <row r="1455" spans="1:11" ht="12.75" customHeight="1">
      <c r="A1455" s="56">
        <f t="shared" si="176"/>
        <v>86</v>
      </c>
      <c r="B1455" s="57">
        <f t="shared" si="177"/>
        <v>66</v>
      </c>
      <c r="C1455" s="58">
        <f t="shared" si="178"/>
        <v>47</v>
      </c>
      <c r="D1455" s="59">
        <f t="shared" si="179"/>
        <v>63</v>
      </c>
      <c r="H1455" s="65">
        <f t="shared" si="180"/>
        <v>1.259550942184123E-13</v>
      </c>
      <c r="I1455" s="66">
        <f t="shared" si="181"/>
        <v>0</v>
      </c>
      <c r="J1455" s="67">
        <f t="shared" si="182"/>
        <v>0</v>
      </c>
      <c r="K1455" s="68">
        <f t="shared" si="183"/>
        <v>0</v>
      </c>
    </row>
    <row r="1456" spans="1:11" ht="12.75" customHeight="1">
      <c r="A1456" s="56">
        <f t="shared" si="176"/>
        <v>86</v>
      </c>
      <c r="B1456" s="57">
        <f t="shared" si="177"/>
        <v>66</v>
      </c>
      <c r="C1456" s="58">
        <f t="shared" si="178"/>
        <v>47</v>
      </c>
      <c r="D1456" s="59">
        <f t="shared" si="179"/>
        <v>63</v>
      </c>
      <c r="H1456" s="65">
        <f t="shared" si="180"/>
        <v>1.259550942184123E-13</v>
      </c>
      <c r="I1456" s="66">
        <f t="shared" si="181"/>
        <v>0</v>
      </c>
      <c r="J1456" s="67">
        <f t="shared" si="182"/>
        <v>0</v>
      </c>
      <c r="K1456" s="68">
        <f t="shared" si="183"/>
        <v>0</v>
      </c>
    </row>
    <row r="1457" spans="1:11" ht="12.75" customHeight="1">
      <c r="A1457" s="56">
        <f t="shared" si="176"/>
        <v>86</v>
      </c>
      <c r="B1457" s="57">
        <f t="shared" si="177"/>
        <v>66</v>
      </c>
      <c r="C1457" s="58">
        <f t="shared" si="178"/>
        <v>47</v>
      </c>
      <c r="D1457" s="59">
        <f t="shared" si="179"/>
        <v>63</v>
      </c>
      <c r="H1457" s="65">
        <f t="shared" si="180"/>
        <v>1.259550942184123E-13</v>
      </c>
      <c r="I1457" s="66">
        <f t="shared" si="181"/>
        <v>0</v>
      </c>
      <c r="J1457" s="67">
        <f t="shared" si="182"/>
        <v>0</v>
      </c>
      <c r="K1457" s="68">
        <f t="shared" si="183"/>
        <v>0</v>
      </c>
    </row>
    <row r="1458" spans="1:11" ht="12.75" customHeight="1">
      <c r="A1458" s="56">
        <f t="shared" si="176"/>
        <v>86</v>
      </c>
      <c r="B1458" s="57">
        <f t="shared" si="177"/>
        <v>66</v>
      </c>
      <c r="C1458" s="58">
        <f t="shared" si="178"/>
        <v>47</v>
      </c>
      <c r="D1458" s="59">
        <f t="shared" si="179"/>
        <v>63</v>
      </c>
      <c r="H1458" s="65">
        <f t="shared" si="180"/>
        <v>1.259550942184123E-13</v>
      </c>
      <c r="I1458" s="66">
        <f t="shared" si="181"/>
        <v>0</v>
      </c>
      <c r="J1458" s="67">
        <f t="shared" si="182"/>
        <v>0</v>
      </c>
      <c r="K1458" s="68">
        <f t="shared" si="183"/>
        <v>0</v>
      </c>
    </row>
    <row r="1459" spans="1:11" ht="12.75">
      <c r="A1459" s="56">
        <f t="shared" si="176"/>
        <v>86</v>
      </c>
      <c r="B1459" s="57">
        <f t="shared" si="177"/>
        <v>66</v>
      </c>
      <c r="C1459" s="58">
        <f t="shared" si="178"/>
        <v>47</v>
      </c>
      <c r="D1459" s="59">
        <f t="shared" si="179"/>
        <v>63</v>
      </c>
      <c r="H1459" s="65">
        <f t="shared" si="180"/>
        <v>1.259550942184123E-13</v>
      </c>
      <c r="I1459" s="66">
        <f t="shared" si="181"/>
        <v>0</v>
      </c>
      <c r="J1459" s="67">
        <f t="shared" si="182"/>
        <v>0</v>
      </c>
      <c r="K1459" s="68">
        <f t="shared" si="183"/>
        <v>0</v>
      </c>
    </row>
    <row r="1460" spans="1:11" ht="12.75" customHeight="1">
      <c r="A1460" s="56">
        <f t="shared" si="176"/>
        <v>86</v>
      </c>
      <c r="B1460" s="57">
        <f t="shared" si="177"/>
        <v>66</v>
      </c>
      <c r="C1460" s="58">
        <f t="shared" si="178"/>
        <v>47</v>
      </c>
      <c r="D1460" s="59">
        <f t="shared" si="179"/>
        <v>63</v>
      </c>
      <c r="H1460" s="65">
        <f t="shared" si="180"/>
        <v>1.259550942184123E-13</v>
      </c>
      <c r="I1460" s="66">
        <f t="shared" si="181"/>
        <v>0</v>
      </c>
      <c r="J1460" s="67">
        <f t="shared" si="182"/>
        <v>0</v>
      </c>
      <c r="K1460" s="68">
        <f t="shared" si="183"/>
        <v>0</v>
      </c>
    </row>
    <row r="1461" spans="1:11" ht="12.75" customHeight="1">
      <c r="A1461" s="56">
        <f t="shared" si="176"/>
        <v>86</v>
      </c>
      <c r="B1461" s="57">
        <f t="shared" si="177"/>
        <v>66</v>
      </c>
      <c r="C1461" s="58">
        <f t="shared" si="178"/>
        <v>47</v>
      </c>
      <c r="D1461" s="59">
        <f t="shared" si="179"/>
        <v>63</v>
      </c>
      <c r="H1461" s="65">
        <f t="shared" si="180"/>
        <v>1.259550942184123E-13</v>
      </c>
      <c r="I1461" s="66">
        <f t="shared" si="181"/>
        <v>0</v>
      </c>
      <c r="J1461" s="67">
        <f t="shared" si="182"/>
        <v>0</v>
      </c>
      <c r="K1461" s="68">
        <f t="shared" si="183"/>
        <v>0</v>
      </c>
    </row>
    <row r="1462" spans="1:11" ht="12.75" customHeight="1">
      <c r="A1462" s="56">
        <f t="shared" si="176"/>
        <v>86</v>
      </c>
      <c r="B1462" s="57">
        <f t="shared" si="177"/>
        <v>66</v>
      </c>
      <c r="C1462" s="58">
        <f t="shared" si="178"/>
        <v>47</v>
      </c>
      <c r="D1462" s="59">
        <f t="shared" si="179"/>
        <v>63</v>
      </c>
      <c r="H1462" s="65">
        <f t="shared" si="180"/>
        <v>1.259550942184123E-13</v>
      </c>
      <c r="I1462" s="66">
        <f t="shared" si="181"/>
        <v>0</v>
      </c>
      <c r="J1462" s="67">
        <f t="shared" si="182"/>
        <v>0</v>
      </c>
      <c r="K1462" s="68">
        <f t="shared" si="183"/>
        <v>0</v>
      </c>
    </row>
    <row r="1463" spans="1:88" ht="12.75" customHeight="1">
      <c r="A1463" s="56">
        <f t="shared" si="176"/>
        <v>86</v>
      </c>
      <c r="B1463" s="57">
        <f t="shared" si="177"/>
        <v>66</v>
      </c>
      <c r="C1463" s="58">
        <f t="shared" si="178"/>
        <v>47</v>
      </c>
      <c r="D1463" s="59">
        <f t="shared" si="179"/>
        <v>63</v>
      </c>
      <c r="E1463" s="77"/>
      <c r="F1463" s="77"/>
      <c r="H1463" s="65">
        <f t="shared" si="180"/>
        <v>1.259550942184123E-13</v>
      </c>
      <c r="I1463" s="66">
        <f t="shared" si="181"/>
        <v>0</v>
      </c>
      <c r="J1463" s="67">
        <f t="shared" si="182"/>
        <v>0</v>
      </c>
      <c r="K1463" s="68">
        <f t="shared" si="183"/>
        <v>0</v>
      </c>
      <c r="L1463" s="5"/>
      <c r="M1463" s="5"/>
      <c r="N1463" s="45"/>
      <c r="O1463" s="45"/>
      <c r="P1463" s="45"/>
      <c r="Q1463" s="45"/>
      <c r="S1463" s="45"/>
      <c r="T1463" s="45"/>
      <c r="U1463" s="45"/>
      <c r="V1463" s="45"/>
      <c r="W1463" s="45"/>
      <c r="X1463" s="49"/>
      <c r="Y1463" s="49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6"/>
      <c r="AS1463" s="45"/>
      <c r="AT1463" s="47"/>
      <c r="AU1463" s="45"/>
      <c r="AV1463" s="45"/>
      <c r="AW1463" s="45"/>
      <c r="AX1463" s="45"/>
      <c r="AY1463" s="45"/>
      <c r="AZ1463" s="45"/>
      <c r="BA1463" s="45"/>
      <c r="BC1463" s="45"/>
      <c r="BD1463" s="45"/>
      <c r="BE1463" s="45"/>
      <c r="BF1463" s="45"/>
      <c r="BG1463" s="45"/>
      <c r="BH1463" s="45"/>
      <c r="BI1463" s="45"/>
      <c r="BJ1463" s="45"/>
      <c r="BK1463" s="48"/>
      <c r="BL1463" s="45"/>
      <c r="BM1463" s="45"/>
      <c r="BN1463" s="45"/>
      <c r="BO1463" s="45"/>
      <c r="BP1463" s="45"/>
      <c r="BQ1463" s="45"/>
      <c r="BR1463" s="45"/>
      <c r="BS1463" s="45"/>
      <c r="BT1463" s="45"/>
      <c r="BU1463" s="45"/>
      <c r="BV1463" s="45"/>
      <c r="BW1463" s="45"/>
      <c r="BX1463" s="45"/>
      <c r="BY1463" s="45"/>
      <c r="BZ1463" s="47"/>
      <c r="CA1463" s="45"/>
      <c r="CB1463" s="45"/>
      <c r="CC1463" s="45"/>
      <c r="CE1463" s="45"/>
      <c r="CF1463" s="45"/>
      <c r="CH1463" s="45"/>
      <c r="CJ1463" s="45"/>
    </row>
    <row r="1464" spans="1:11" ht="12.75" customHeight="1">
      <c r="A1464" s="56">
        <f t="shared" si="176"/>
        <v>86</v>
      </c>
      <c r="B1464" s="57">
        <f t="shared" si="177"/>
        <v>66</v>
      </c>
      <c r="C1464" s="58">
        <f t="shared" si="178"/>
        <v>47</v>
      </c>
      <c r="D1464" s="59">
        <f t="shared" si="179"/>
        <v>63</v>
      </c>
      <c r="H1464" s="65">
        <f t="shared" si="180"/>
        <v>1.259550942184123E-13</v>
      </c>
      <c r="I1464" s="66">
        <f t="shared" si="181"/>
        <v>0</v>
      </c>
      <c r="J1464" s="67">
        <f t="shared" si="182"/>
        <v>0</v>
      </c>
      <c r="K1464" s="68">
        <f t="shared" si="183"/>
        <v>0</v>
      </c>
    </row>
    <row r="1465" spans="1:11" ht="12.75" customHeight="1">
      <c r="A1465" s="56">
        <f t="shared" si="176"/>
        <v>86</v>
      </c>
      <c r="B1465" s="57">
        <f t="shared" si="177"/>
        <v>66</v>
      </c>
      <c r="C1465" s="58">
        <f t="shared" si="178"/>
        <v>47</v>
      </c>
      <c r="D1465" s="59">
        <f t="shared" si="179"/>
        <v>63</v>
      </c>
      <c r="H1465" s="65">
        <f t="shared" si="180"/>
        <v>1.259550942184123E-13</v>
      </c>
      <c r="I1465" s="66">
        <f t="shared" si="181"/>
        <v>0</v>
      </c>
      <c r="J1465" s="67">
        <f t="shared" si="182"/>
        <v>0</v>
      </c>
      <c r="K1465" s="68">
        <f t="shared" si="183"/>
        <v>0</v>
      </c>
    </row>
    <row r="1466" spans="1:11" ht="12.75" customHeight="1">
      <c r="A1466" s="56">
        <f t="shared" si="176"/>
        <v>86</v>
      </c>
      <c r="B1466" s="57">
        <f t="shared" si="177"/>
        <v>66</v>
      </c>
      <c r="C1466" s="58">
        <f t="shared" si="178"/>
        <v>47</v>
      </c>
      <c r="D1466" s="59">
        <f t="shared" si="179"/>
        <v>63</v>
      </c>
      <c r="H1466" s="65">
        <f t="shared" si="180"/>
        <v>1.259550942184123E-13</v>
      </c>
      <c r="I1466" s="66">
        <f t="shared" si="181"/>
        <v>0</v>
      </c>
      <c r="J1466" s="67">
        <f t="shared" si="182"/>
        <v>0</v>
      </c>
      <c r="K1466" s="68">
        <f t="shared" si="183"/>
        <v>0</v>
      </c>
    </row>
    <row r="1467" spans="1:18" ht="12.75" customHeight="1">
      <c r="A1467" s="56">
        <f t="shared" si="176"/>
        <v>86</v>
      </c>
      <c r="B1467" s="57">
        <f t="shared" si="177"/>
        <v>66</v>
      </c>
      <c r="C1467" s="58">
        <f t="shared" si="178"/>
        <v>47</v>
      </c>
      <c r="D1467" s="59">
        <f t="shared" si="179"/>
        <v>63</v>
      </c>
      <c r="H1467" s="65">
        <f t="shared" si="180"/>
        <v>1.259550942184123E-13</v>
      </c>
      <c r="I1467" s="66">
        <f t="shared" si="181"/>
        <v>0</v>
      </c>
      <c r="J1467" s="67">
        <f t="shared" si="182"/>
        <v>0</v>
      </c>
      <c r="K1467" s="68">
        <f t="shared" si="183"/>
        <v>0</v>
      </c>
      <c r="R1467" s="45"/>
    </row>
    <row r="1468" spans="1:11" ht="12.75" customHeight="1">
      <c r="A1468" s="56">
        <f t="shared" si="176"/>
        <v>86</v>
      </c>
      <c r="B1468" s="57">
        <f t="shared" si="177"/>
        <v>66</v>
      </c>
      <c r="C1468" s="58">
        <f t="shared" si="178"/>
        <v>47</v>
      </c>
      <c r="D1468" s="59">
        <f t="shared" si="179"/>
        <v>63</v>
      </c>
      <c r="H1468" s="65">
        <f t="shared" si="180"/>
        <v>1.259550942184123E-13</v>
      </c>
      <c r="I1468" s="66">
        <f t="shared" si="181"/>
        <v>0</v>
      </c>
      <c r="J1468" s="67">
        <f t="shared" si="182"/>
        <v>0</v>
      </c>
      <c r="K1468" s="68">
        <f t="shared" si="183"/>
        <v>0</v>
      </c>
    </row>
    <row r="1469" spans="1:11" ht="12.75" customHeight="1">
      <c r="A1469" s="56">
        <f t="shared" si="176"/>
        <v>86</v>
      </c>
      <c r="B1469" s="57">
        <f t="shared" si="177"/>
        <v>66</v>
      </c>
      <c r="C1469" s="58">
        <f t="shared" si="178"/>
        <v>47</v>
      </c>
      <c r="D1469" s="59">
        <f t="shared" si="179"/>
        <v>63</v>
      </c>
      <c r="H1469" s="65">
        <f t="shared" si="180"/>
        <v>1.259550942184123E-13</v>
      </c>
      <c r="I1469" s="66">
        <f t="shared" si="181"/>
        <v>0</v>
      </c>
      <c r="J1469" s="67">
        <f t="shared" si="182"/>
        <v>0</v>
      </c>
      <c r="K1469" s="68">
        <f t="shared" si="183"/>
        <v>0</v>
      </c>
    </row>
    <row r="1470" spans="1:11" ht="12.75" customHeight="1">
      <c r="A1470" s="56">
        <f t="shared" si="176"/>
        <v>86</v>
      </c>
      <c r="B1470" s="57">
        <f t="shared" si="177"/>
        <v>66</v>
      </c>
      <c r="C1470" s="58">
        <f t="shared" si="178"/>
        <v>47</v>
      </c>
      <c r="D1470" s="59">
        <f t="shared" si="179"/>
        <v>63</v>
      </c>
      <c r="H1470" s="65">
        <f t="shared" si="180"/>
        <v>1.259550942184123E-13</v>
      </c>
      <c r="I1470" s="66">
        <f t="shared" si="181"/>
        <v>0</v>
      </c>
      <c r="J1470" s="67">
        <f t="shared" si="182"/>
        <v>0</v>
      </c>
      <c r="K1470" s="68">
        <f t="shared" si="183"/>
        <v>0</v>
      </c>
    </row>
    <row r="1471" spans="1:116" ht="12.75" customHeight="1">
      <c r="A1471" s="56">
        <f t="shared" si="176"/>
        <v>86</v>
      </c>
      <c r="B1471" s="57">
        <f t="shared" si="177"/>
        <v>66</v>
      </c>
      <c r="C1471" s="58">
        <f t="shared" si="178"/>
        <v>47</v>
      </c>
      <c r="D1471" s="59">
        <f t="shared" si="179"/>
        <v>63</v>
      </c>
      <c r="E1471" s="77"/>
      <c r="F1471" s="77"/>
      <c r="H1471" s="65">
        <f t="shared" si="180"/>
        <v>1.259550942184123E-13</v>
      </c>
      <c r="I1471" s="66">
        <f t="shared" si="181"/>
        <v>0</v>
      </c>
      <c r="J1471" s="67">
        <f t="shared" si="182"/>
        <v>0</v>
      </c>
      <c r="K1471" s="68">
        <f t="shared" si="183"/>
        <v>0</v>
      </c>
      <c r="L1471" s="5"/>
      <c r="M1471" s="5"/>
      <c r="N1471" s="45"/>
      <c r="O1471" s="45"/>
      <c r="P1471" s="45"/>
      <c r="Q1471" s="45"/>
      <c r="S1471" s="45"/>
      <c r="T1471" s="45"/>
      <c r="U1471" s="45"/>
      <c r="V1471" s="45"/>
      <c r="W1471" s="45"/>
      <c r="X1471" s="45"/>
      <c r="Y1471" s="49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7"/>
      <c r="AU1471" s="45"/>
      <c r="AV1471" s="45"/>
      <c r="AW1471" s="45"/>
      <c r="AX1471" s="45"/>
      <c r="AY1471" s="45"/>
      <c r="AZ1471" s="45"/>
      <c r="BA1471" s="45"/>
      <c r="BC1471" s="45"/>
      <c r="BD1471" s="45"/>
      <c r="BE1471" s="45"/>
      <c r="BF1471" s="45"/>
      <c r="BG1471" s="45"/>
      <c r="BH1471" s="45"/>
      <c r="BI1471" s="45"/>
      <c r="BJ1471" s="45"/>
      <c r="BK1471" s="49"/>
      <c r="BL1471" s="45"/>
      <c r="BM1471" s="45"/>
      <c r="BN1471" s="45"/>
      <c r="BO1471" s="45"/>
      <c r="BP1471" s="45"/>
      <c r="BQ1471" s="45"/>
      <c r="BR1471" s="45"/>
      <c r="BS1471" s="45"/>
      <c r="BT1471" s="45"/>
      <c r="BU1471" s="45"/>
      <c r="BV1471" s="45"/>
      <c r="BW1471" s="45"/>
      <c r="BX1471" s="45"/>
      <c r="BY1471" s="45"/>
      <c r="BZ1471" s="47"/>
      <c r="CA1471" s="45"/>
      <c r="CB1471" s="45"/>
      <c r="CC1471" s="45"/>
      <c r="CE1471" s="45"/>
      <c r="CF1471" s="45"/>
      <c r="CH1471" s="45"/>
      <c r="CI1471" s="45"/>
      <c r="CJ1471" s="45"/>
      <c r="CK1471" s="45"/>
      <c r="CL1471" s="45"/>
      <c r="CM1471" s="45"/>
      <c r="CN1471" s="45"/>
      <c r="CO1471" s="45"/>
      <c r="CP1471" s="45"/>
      <c r="CQ1471" s="45"/>
      <c r="CR1471" s="4"/>
      <c r="CS1471" s="4"/>
      <c r="CT1471" s="4"/>
      <c r="CU1471" s="4"/>
      <c r="CV1471" s="4"/>
      <c r="CW1471" s="4"/>
      <c r="CX1471" s="4"/>
      <c r="CY1471" s="4"/>
      <c r="CZ1471" s="4"/>
      <c r="DA1471" s="4"/>
      <c r="DB1471" s="4"/>
      <c r="DC1471" s="4"/>
      <c r="DD1471" s="14"/>
      <c r="DE1471" s="4"/>
      <c r="DF1471" s="4"/>
      <c r="DG1471" s="4"/>
      <c r="DH1471" s="4"/>
      <c r="DI1471" s="4"/>
      <c r="DJ1471" s="4"/>
      <c r="DK1471" s="4"/>
      <c r="DL1471" s="4"/>
    </row>
    <row r="1472" spans="1:83" ht="12.75" customHeight="1">
      <c r="A1472" s="56">
        <f t="shared" si="176"/>
        <v>86</v>
      </c>
      <c r="B1472" s="57">
        <f t="shared" si="177"/>
        <v>66</v>
      </c>
      <c r="C1472" s="58">
        <f t="shared" si="178"/>
        <v>47</v>
      </c>
      <c r="D1472" s="59">
        <f t="shared" si="179"/>
        <v>63</v>
      </c>
      <c r="H1472" s="65">
        <f t="shared" si="180"/>
        <v>1.259550942184123E-13</v>
      </c>
      <c r="I1472" s="66">
        <f t="shared" si="181"/>
        <v>0</v>
      </c>
      <c r="J1472" s="67">
        <f t="shared" si="182"/>
        <v>0</v>
      </c>
      <c r="K1472" s="68">
        <f t="shared" si="183"/>
        <v>0</v>
      </c>
      <c r="CE1472" s="45"/>
    </row>
    <row r="1473" spans="1:11" ht="12.75" customHeight="1">
      <c r="A1473" s="56">
        <f t="shared" si="176"/>
        <v>86</v>
      </c>
      <c r="B1473" s="57">
        <f t="shared" si="177"/>
        <v>66</v>
      </c>
      <c r="C1473" s="58">
        <f t="shared" si="178"/>
        <v>47</v>
      </c>
      <c r="D1473" s="59">
        <f t="shared" si="179"/>
        <v>63</v>
      </c>
      <c r="H1473" s="65">
        <f t="shared" si="180"/>
        <v>1.259550942184123E-13</v>
      </c>
      <c r="I1473" s="66">
        <f t="shared" si="181"/>
        <v>0</v>
      </c>
      <c r="J1473" s="67">
        <f t="shared" si="182"/>
        <v>0</v>
      </c>
      <c r="K1473" s="68">
        <f t="shared" si="183"/>
        <v>0</v>
      </c>
    </row>
    <row r="1474" spans="1:88" ht="12.75" customHeight="1">
      <c r="A1474" s="56">
        <f t="shared" si="176"/>
        <v>86</v>
      </c>
      <c r="B1474" s="57">
        <f t="shared" si="177"/>
        <v>66</v>
      </c>
      <c r="C1474" s="58">
        <f t="shared" si="178"/>
        <v>47</v>
      </c>
      <c r="D1474" s="59">
        <f t="shared" si="179"/>
        <v>63</v>
      </c>
      <c r="E1474" s="77"/>
      <c r="F1474" s="77"/>
      <c r="H1474" s="65">
        <f t="shared" si="180"/>
        <v>1.259550942184123E-13</v>
      </c>
      <c r="I1474" s="66">
        <f t="shared" si="181"/>
        <v>0</v>
      </c>
      <c r="J1474" s="67">
        <f t="shared" si="182"/>
        <v>0</v>
      </c>
      <c r="K1474" s="68">
        <f t="shared" si="183"/>
        <v>0</v>
      </c>
      <c r="L1474" s="5"/>
      <c r="M1474" s="5"/>
      <c r="N1474" s="45"/>
      <c r="O1474" s="45"/>
      <c r="P1474" s="50"/>
      <c r="Q1474" s="45"/>
      <c r="R1474" s="49"/>
      <c r="S1474" s="45"/>
      <c r="T1474" s="45"/>
      <c r="U1474" s="45"/>
      <c r="V1474" s="45"/>
      <c r="W1474" s="45"/>
      <c r="X1474" s="45"/>
      <c r="Y1474" s="49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50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7"/>
      <c r="AU1474" s="45"/>
      <c r="AV1474" s="45"/>
      <c r="AW1474" s="45"/>
      <c r="AX1474" s="45"/>
      <c r="AY1474" s="45"/>
      <c r="AZ1474" s="45"/>
      <c r="BA1474" s="45"/>
      <c r="BC1474" s="45"/>
      <c r="BD1474" s="45"/>
      <c r="BE1474" s="45"/>
      <c r="BF1474" s="45"/>
      <c r="BG1474" s="45"/>
      <c r="BH1474" s="45"/>
      <c r="BI1474" s="45"/>
      <c r="BJ1474" s="45"/>
      <c r="BK1474" s="48"/>
      <c r="BL1474" s="45"/>
      <c r="BM1474" s="45"/>
      <c r="BN1474" s="45"/>
      <c r="BO1474" s="45"/>
      <c r="BP1474" s="45"/>
      <c r="BQ1474" s="45"/>
      <c r="BR1474" s="45"/>
      <c r="BS1474" s="45"/>
      <c r="BT1474" s="45"/>
      <c r="BU1474" s="45"/>
      <c r="BV1474" s="45"/>
      <c r="BW1474" s="45"/>
      <c r="BX1474" s="45"/>
      <c r="BY1474" s="45"/>
      <c r="BZ1474" s="47"/>
      <c r="CA1474" s="45"/>
      <c r="CB1474" s="45"/>
      <c r="CC1474" s="45"/>
      <c r="CE1474" s="45"/>
      <c r="CF1474" s="45"/>
      <c r="CH1474" s="45"/>
      <c r="CJ1474" s="45"/>
    </row>
    <row r="1475" spans="1:11" ht="12.75" customHeight="1">
      <c r="A1475" s="56">
        <f t="shared" si="176"/>
        <v>86</v>
      </c>
      <c r="B1475" s="57">
        <f t="shared" si="177"/>
        <v>66</v>
      </c>
      <c r="C1475" s="58">
        <f t="shared" si="178"/>
        <v>47</v>
      </c>
      <c r="D1475" s="59">
        <f t="shared" si="179"/>
        <v>63</v>
      </c>
      <c r="H1475" s="65">
        <f t="shared" si="180"/>
        <v>1.259550942184123E-13</v>
      </c>
      <c r="I1475" s="66">
        <f t="shared" si="181"/>
        <v>0</v>
      </c>
      <c r="J1475" s="67">
        <f t="shared" si="182"/>
        <v>0</v>
      </c>
      <c r="K1475" s="68">
        <f t="shared" si="183"/>
        <v>0</v>
      </c>
    </row>
    <row r="1476" spans="1:83" ht="12.75" customHeight="1">
      <c r="A1476" s="56">
        <f t="shared" si="176"/>
        <v>86</v>
      </c>
      <c r="B1476" s="57">
        <f t="shared" si="177"/>
        <v>66</v>
      </c>
      <c r="C1476" s="58">
        <f t="shared" si="178"/>
        <v>47</v>
      </c>
      <c r="D1476" s="59">
        <f t="shared" si="179"/>
        <v>63</v>
      </c>
      <c r="H1476" s="65">
        <f t="shared" si="180"/>
        <v>1.259550942184123E-13</v>
      </c>
      <c r="I1476" s="66">
        <f t="shared" si="181"/>
        <v>0</v>
      </c>
      <c r="J1476" s="67">
        <f t="shared" si="182"/>
        <v>0</v>
      </c>
      <c r="K1476" s="68">
        <f t="shared" si="183"/>
        <v>0</v>
      </c>
      <c r="CE1476" s="45"/>
    </row>
    <row r="1477" spans="1:11" ht="12.75" customHeight="1">
      <c r="A1477" s="56">
        <f t="shared" si="176"/>
        <v>86</v>
      </c>
      <c r="B1477" s="57">
        <f t="shared" si="177"/>
        <v>66</v>
      </c>
      <c r="C1477" s="58">
        <f t="shared" si="178"/>
        <v>47</v>
      </c>
      <c r="D1477" s="59">
        <f t="shared" si="179"/>
        <v>63</v>
      </c>
      <c r="H1477" s="65">
        <f t="shared" si="180"/>
        <v>1.259550942184123E-13</v>
      </c>
      <c r="I1477" s="66">
        <f t="shared" si="181"/>
        <v>0</v>
      </c>
      <c r="J1477" s="67">
        <f t="shared" si="182"/>
        <v>0</v>
      </c>
      <c r="K1477" s="68">
        <f t="shared" si="183"/>
        <v>0</v>
      </c>
    </row>
    <row r="1478" spans="1:11" ht="12.75" customHeight="1">
      <c r="A1478" s="56">
        <f aca="true" t="shared" si="184" ref="A1478:A1488">RANK(H1478,H$6:H$1617,0)</f>
        <v>86</v>
      </c>
      <c r="B1478" s="57">
        <f aca="true" t="shared" si="185" ref="B1478:B1488">RANK(I1478,I$6:I$1617,0)</f>
        <v>66</v>
      </c>
      <c r="C1478" s="58">
        <f aca="true" t="shared" si="186" ref="C1478:C1488">RANK(J1478,J$6:J$1617,0)</f>
        <v>47</v>
      </c>
      <c r="D1478" s="59">
        <f aca="true" t="shared" si="187" ref="D1478:D1488">RANK(K1478,K$6:K$1617,0)</f>
        <v>63</v>
      </c>
      <c r="H1478" s="65">
        <f>(1000/LN(H$3/H$4))*LN(H$3/(EXP(LN(I$3)-I1478/(1000/LN(I$3/I$4)))+EXP(LN(J$3)-J1478/(1000/LN(J$3/J$4)))+EXP(LN(K$3)-K1478/(1000/LN(K$3/K$4)))))</f>
        <v>1.259550942184123E-13</v>
      </c>
      <c r="I1478" s="66">
        <f aca="true" t="shared" si="188" ref="I1478:I1488">(1000/LN(I$3/I$4))*LN(I$3/(LN(1+IF(ISBLANK(R1478),R$3,R1478))+LN(1+IF(ISBLANK(Y1478),Y$3,Y1478))+LN(1+IF(ISBLANK(AJ1478),AJ$3,AJ1478))+LN(1+IF(ISBLANK(L1478),L$3,L1478))+LN(1+IF(ISBLANK(AR1478),AR$3,AR1478))+LN(1+IF(ISBLANK(AI1478),AI$3,AI1478))+LN(1+IF(ISBLANK(AO1478),AO$3,AO1478))+LN(1+IF(ISBLANK(AM1478),AM$3,AM1478))+LN(1+IF(ISBLANK(P1478),P$3,P1478))+LN(1+IF(ISBLANK(AP1478),AP$3,AP1478))+LN(1+IF(ISBLANK(X1478),X$3,X1478))+LN(1+IF(ISBLANK(M1478),M$3,M1478))+LN(1+IF(ISBLANK(AS1478),AS$3,AS1478))+LN(1+IF(ISBLANK(AL1478),AL$3,AL1478))+LN(1+IF(ISBLANK(AH1478),AH$3,AH1478))+LN(1+IF(ISBLANK(T1478),T$3,T1478))+LN(1+IF(ISBLANK(AC1478),AC$3,AC1478))+LN(1+IF(ISBLANK(Z1478),Z$3,Z1478))+LN(1+IF(ISBLANK(AA1478),AA$3,AA1478))+LN(1+IF(ISBLANK(U1478),U$3,U1478))+LN(1+IF(ISBLANK(V1478),V$3,V1478))+LN(1+IF(ISBLANK(O1478),O$3,O1478))+LN(1+IF(ISBLANK(W1478),W$3,W1478))+LN(1+IF(ISBLANK(AB1478),AB$3,AB1478))+LN(1+IF(ISBLANK(N1478),N$3,N1478))+LN(1+IF(ISBLANK(AQ1478),AQ$3,AQ1478))+LN(1+IF(ISBLANK(AU1478),AU$3,AU1478))+LN(1+IF(ISBLANK(S1478),S$3,S1478))+LN(1+IF(ISBLANK(AF1478),AF$3,AF1478))+LN(1+IF(ISBLANK(AV1478),AV$3,AV1478))+LN(1+IF(ISBLANK(AW1478),AW$3,AW1478))+LN(1+IF(ISBLANK(AX1478),AX$3,AX1478))+LN(1+IF(ISBLANK(AY1478),AY$3,AY1478))+LN(1+IF(ISBLANK(AZ1478),AZ$3,AZ1478))+LN(1+IF(ISBLANK(Q1478),Q$3,Q1478))+LN(1+IF(ISBLANK(AN1478),AN$3,AN1478))+LN(1+IF(ISBLANK(AG1478),AG$3,AG1478))+LN(1+IF(ISBLANK(AK1478),AK$3,AK1478))+LN(1+IF(ISBLANK(AE1478),AE$3,AE1478))+LN(1+IF(ISBLANK(AD1478),AD$3,AD1478))+LN(1+IF(ISBLANK(AT1478),AT$3,AT1478))))</f>
        <v>0</v>
      </c>
      <c r="J1478" s="67">
        <f aca="true" t="shared" si="189" ref="J1478:J1488">(1000/LN(J$3/J$4))*LN(J$3/(LN(1+IF(ISBLANK(BB1478),BB$3,BB1478))+LN(1+IF(ISBLANK(BK1478),BK$3,BK1478))+LN(1+IF(ISBLANK(BA1478),BA$3,BA1478))+LN(1+IF(ISBLANK(BJ1478),BJ$3,BJ1478))+LN(1+IF(ISBLANK(BE1478),BE$3,BE1478))+LN(1+IF(ISBLANK(BM1478),BM$3,BM1478))+LN(1+IF(ISBLANK(BF1478),BF$3,BF1478))+LN(1+IF(ISBLANK(BH1478),BH$3,BH1478))+LN(1+IF(ISBLANK(BI1478),BI$3,BI1478))+LN(1+IF(ISBLANK(BC1478),BC$3,BC1478))+LN(1+IF(ISBLANK(BL1478),BL$3,BL1478))+LN(1+IF(ISBLANK(BG1478),BG$3,BG1478))+LN(1+IF(ISBLANK(BD1478),BD$3,BD1478))+LN(1+IF(ISBLANK(BN1478),BN$3,BN1478))+LN(1+IF(ISBLANK(BO1478),BO$3,BO1478))+LN(1+IF(ISBLANK(BP1478),BP$3,BP1478))+LN(1+IF(ISBLANK(BQ1478),BQ$3,BQ1478))+LN(1+IF(ISBLANK(BR1478),BR$3,BR1478))+LN(1+IF(ISBLANK(BS1478),BS$3,BS1478))+LN(1+IF(ISBLANK(BT1478),BT$3,BT1478))+LN(1+IF(ISBLANK(BU1478),BU$3,BU1478))+LN(1+IF(ISBLANK(BV1478),BV$3,BV1478))+LN(1+IF(ISBLANK(BW1478),BW$3,BW1478))+LN(1+IF(ISBLANK(BX1478),BX$3,BX1478))+LN(1+IF(ISBLANK(BY1478),BY$3,BY1478))+LN(1+IF(ISBLANK(BZ1478),BZ$3,BZ1478))))</f>
        <v>0</v>
      </c>
      <c r="K1478" s="68">
        <f aca="true" t="shared" si="190" ref="K1478:K1488">(1000/LN(K$3/K$4))*LN($K$3/(LN(1+IF(ISBLANK(CG1478),CG$3,CG1478))+LN(1+IF(ISBLANK(CD1478),CD$3,CD1478))+LN(1+IF(ISBLANK(CF1478),CF$3,CF1478))+LN(1+IF(ISBLANK(DC1478),DC$3,DC1478))+LN(1+IF(ISBLANK(DD1478),DD$3,DD1478))/2+LN(1+IF(ISBLANK(CN1478),CN$3,CN1478))+LN(1+IF(ISBLANK(DB1478),DB$3,DB1478))+LN(1+IF(ISBLANK(DE1478),DE$3,DE1478))+LN(1+IF(ISBLANK(CZ1478),CZ$3,CZ1478))+LN(1+IF(ISBLANK(DA1478),DA$3,DA1478))/2+LN(1+IF(ISBLANK(CO1478),CO$3,CO1478))+LN(1+IF(ISBLANK(CV1478),CV$3,CV1478))+LN(1+IF(ISBLANK(DF1478),DF$3,DF1478))+LN(1+IF(ISBLANK(DG1478),DG$3,DG1478))/2+LN(1+IF(ISBLANK(CM1478),CM$3,CM1478))+LN(1+IF(ISBLANK(CB1478),CB$3,CB1478))+LN(1+IF(ISBLANK(CC1478),CC$3,CC1478))/2+LN(1+IF(ISBLANK(CW1478),CW$3,CW1478))+LN(1+IF(ISBLANK(CJ1478),CJ$3,CJ1478))+LN(1+IF(ISBLANK(CK1478),CK$3,CK1478))+LN(1+IF(ISBLANK(CL1478),CL$3,CL1478))+LN(1+IF(ISBLANK(CR1478),CR$3,CR1478))+LN(1+IF(ISBLANK(DJ1478),DJ$3,DJ1478))+LN(1+IF(ISBLANK(CU1478),CU$3,CU1478))+LN(1+IF(ISBLANK(CE1478),CE$3,CE1478))+LN(1+IF(ISBLANK(CP1478),CP$3,CP1478))+LN(1+IF(ISBLANK(CQ1478),CQ$3,CQ1478))+LN(1+IF(ISBLANK(CS1478),CS$3,CS1478))+LN(1+IF(ISBLANK(CI1478),CI$3,CI1478))+LN(1+IF(ISBLANK(DK1478),DK$3,DK1478))+LN(1+IF(ISBLANK(DL1478),DL$3,DL1478))+LN(1+IF(ISBLANK(CX1478),CX$3,CX1478))+LN(1+IF(ISBLANK(CY1478),CY$3,CY1478))+LN(1+IF(ISBLANK(CH1478),CH$3,CH1478))+LN(1+IF(ISBLANK(CA1478),CA$3,CA1478))+LN(1+IF(ISBLANK(CT1478),CT$3,CT1478))++LN(1+IF(ISBLANK(DH1478),DH$3,DH1478))+LN(1+IF(ISBLANK(DI1478),DI$3,DI1478))/2))</f>
        <v>0</v>
      </c>
    </row>
    <row r="1479" spans="1:83" ht="12.75" customHeight="1">
      <c r="A1479" s="56">
        <f t="shared" si="184"/>
        <v>86</v>
      </c>
      <c r="B1479" s="57">
        <f t="shared" si="185"/>
        <v>66</v>
      </c>
      <c r="C1479" s="58">
        <f t="shared" si="186"/>
        <v>47</v>
      </c>
      <c r="D1479" s="59">
        <f t="shared" si="187"/>
        <v>63</v>
      </c>
      <c r="H1479" s="65">
        <f>(1000/LN(H$3/H$4))*LN(H$3/(EXP(LN(I$3)-I1479/(1000/LN(I$3/I$4)))+EXP(LN(J$3)-J1479/(1000/LN(J$3/J$4)))+EXP(LN(K$3)-K1479/(1000/LN(K$3/K$4)))))</f>
        <v>1.259550942184123E-13</v>
      </c>
      <c r="I1479" s="66">
        <f t="shared" si="188"/>
        <v>0</v>
      </c>
      <c r="J1479" s="67">
        <f t="shared" si="189"/>
        <v>0</v>
      </c>
      <c r="K1479" s="68">
        <f t="shared" si="190"/>
        <v>0</v>
      </c>
      <c r="CE1479" s="45"/>
    </row>
    <row r="1480" spans="1:116" ht="12.75" customHeight="1">
      <c r="A1480" s="56">
        <f t="shared" si="184"/>
        <v>86</v>
      </c>
      <c r="B1480" s="57">
        <f t="shared" si="185"/>
        <v>66</v>
      </c>
      <c r="C1480" s="58">
        <f t="shared" si="186"/>
        <v>47</v>
      </c>
      <c r="D1480" s="59">
        <f t="shared" si="187"/>
        <v>63</v>
      </c>
      <c r="H1480" s="65">
        <f>(1000/LN(H$3/H$4))*LN(H$3/(EXP(LN(I$3)-I1480/(1000/LN(I$3/I$4)))+EXP(LN(J$3)-J1480/(1000/LN(J$3/J$4)))+EXP(LN(K$3)-K1480/(1000/LN(K$3/K$4)))))</f>
        <v>1.259550942184123E-13</v>
      </c>
      <c r="I1480" s="66">
        <f t="shared" si="188"/>
        <v>0</v>
      </c>
      <c r="J1480" s="67">
        <f t="shared" si="189"/>
        <v>0</v>
      </c>
      <c r="K1480" s="68">
        <f t="shared" si="190"/>
        <v>0</v>
      </c>
      <c r="CI1480" s="45"/>
      <c r="CQ1480" s="45"/>
      <c r="CR1480" s="4"/>
      <c r="CS1480" s="4"/>
      <c r="CT1480" s="4"/>
      <c r="CU1480" s="4"/>
      <c r="CV1480" s="4"/>
      <c r="CW1480" s="4"/>
      <c r="CX1480" s="4"/>
      <c r="CY1480" s="4"/>
      <c r="CZ1480" s="4"/>
      <c r="DA1480" s="4"/>
      <c r="DB1480" s="4"/>
      <c r="DC1480" s="4"/>
      <c r="DD1480" s="4"/>
      <c r="DE1480" s="4"/>
      <c r="DF1480" s="4"/>
      <c r="DG1480" s="4"/>
      <c r="DH1480" s="4"/>
      <c r="DI1480" s="4"/>
      <c r="DJ1480" s="4"/>
      <c r="DK1480" s="4"/>
      <c r="DL1480" s="4"/>
    </row>
    <row r="1481" spans="1:11" ht="12.75" customHeight="1">
      <c r="A1481" s="56">
        <f t="shared" si="184"/>
        <v>86</v>
      </c>
      <c r="B1481" s="57">
        <f t="shared" si="185"/>
        <v>66</v>
      </c>
      <c r="C1481" s="58">
        <f t="shared" si="186"/>
        <v>47</v>
      </c>
      <c r="D1481" s="59">
        <f t="shared" si="187"/>
        <v>63</v>
      </c>
      <c r="H1481" s="65">
        <f>(1000/LN(H$3/H$4))*LN(H$3/(EXP(LN(I$3)-I1481/(1000/LN(I$3/I$4)))+EXP(LN(J$3)-J1481/(1000/LN(J$3/J$4)))+EXP(LN(K$3)-K1481/(1000/LN(K$3/K$4)))))</f>
        <v>1.259550942184123E-13</v>
      </c>
      <c r="I1481" s="66">
        <f t="shared" si="188"/>
        <v>0</v>
      </c>
      <c r="J1481" s="67">
        <f t="shared" si="189"/>
        <v>0</v>
      </c>
      <c r="K1481" s="68">
        <f t="shared" si="190"/>
        <v>0</v>
      </c>
    </row>
    <row r="1482" spans="1:11" ht="12.75" customHeight="1">
      <c r="A1482" s="56">
        <f t="shared" si="184"/>
        <v>86</v>
      </c>
      <c r="B1482" s="57">
        <f t="shared" si="185"/>
        <v>66</v>
      </c>
      <c r="C1482" s="58">
        <f t="shared" si="186"/>
        <v>47</v>
      </c>
      <c r="D1482" s="59">
        <f t="shared" si="187"/>
        <v>63</v>
      </c>
      <c r="H1482" s="65">
        <f>(1000/LN(H$3/H$4))*LN(H$3/(EXP(LN(I$3)-I1482/(1000/LN(I$3/I$4)))+EXP(LN(J$3)-J1482/(1000/LN(J$3/J$4)))+EXP(LN(K$3)-K1482/(1000/LN(K$3/K$4)))))</f>
        <v>1.259550942184123E-13</v>
      </c>
      <c r="I1482" s="66">
        <f t="shared" si="188"/>
        <v>0</v>
      </c>
      <c r="J1482" s="67">
        <f t="shared" si="189"/>
        <v>0</v>
      </c>
      <c r="K1482" s="68">
        <f t="shared" si="190"/>
        <v>0</v>
      </c>
    </row>
    <row r="1483" spans="1:116" ht="12.75" customHeight="1">
      <c r="A1483" s="56">
        <f t="shared" si="184"/>
        <v>86</v>
      </c>
      <c r="B1483" s="57">
        <f t="shared" si="185"/>
        <v>66</v>
      </c>
      <c r="C1483" s="58">
        <f t="shared" si="186"/>
        <v>47</v>
      </c>
      <c r="D1483" s="59">
        <f t="shared" si="187"/>
        <v>63</v>
      </c>
      <c r="E1483" s="77"/>
      <c r="F1483" s="77"/>
      <c r="H1483" s="65">
        <f>(1000/LN(H$3/H$4))*LN(H$3/(EXP(LN(I$3)-I1483/(1000/LN(I$3/I$4)))+EXP(LN(J$3)-J1483/(1000/LN(J$3/J$4)))+EXP(LN(K$3)-K1483/(1000/LN(K$3/K$4)))))</f>
        <v>1.259550942184123E-13</v>
      </c>
      <c r="I1483" s="66">
        <f t="shared" si="188"/>
        <v>0</v>
      </c>
      <c r="J1483" s="67">
        <f t="shared" si="189"/>
        <v>0</v>
      </c>
      <c r="K1483" s="68">
        <f t="shared" si="190"/>
        <v>0</v>
      </c>
      <c r="L1483" s="5"/>
      <c r="M1483" s="5"/>
      <c r="N1483" s="45"/>
      <c r="O1483" s="45"/>
      <c r="P1483" s="45"/>
      <c r="Q1483" s="45"/>
      <c r="S1483" s="45"/>
      <c r="T1483" s="45"/>
      <c r="U1483" s="45"/>
      <c r="V1483" s="45"/>
      <c r="W1483" s="45"/>
      <c r="X1483" s="45"/>
      <c r="Y1483" s="49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7"/>
      <c r="AU1483" s="45"/>
      <c r="AV1483" s="45"/>
      <c r="AW1483" s="45"/>
      <c r="AX1483" s="45"/>
      <c r="AY1483" s="45"/>
      <c r="AZ1483" s="45"/>
      <c r="BA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5"/>
      <c r="BQ1483" s="45"/>
      <c r="BR1483" s="45"/>
      <c r="BS1483" s="45"/>
      <c r="BT1483" s="45"/>
      <c r="BU1483" s="45"/>
      <c r="BV1483" s="45"/>
      <c r="BW1483" s="45"/>
      <c r="BX1483" s="45"/>
      <c r="BY1483" s="45"/>
      <c r="BZ1483" s="47"/>
      <c r="CA1483" s="45"/>
      <c r="CB1483" s="45"/>
      <c r="CC1483" s="45"/>
      <c r="CE1483" s="45"/>
      <c r="CF1483" s="45"/>
      <c r="CH1483" s="45"/>
      <c r="CI1483" s="45"/>
      <c r="CJ1483" s="45"/>
      <c r="CK1483" s="45"/>
      <c r="CL1483" s="45"/>
      <c r="CM1483" s="45"/>
      <c r="CN1483" s="45"/>
      <c r="CO1483" s="45"/>
      <c r="CP1483" s="45"/>
      <c r="CQ1483" s="45"/>
      <c r="CR1483" s="4"/>
      <c r="CS1483" s="4"/>
      <c r="CT1483" s="4"/>
      <c r="CU1483" s="4"/>
      <c r="CV1483" s="4"/>
      <c r="CW1483" s="4"/>
      <c r="CX1483" s="4"/>
      <c r="CY1483" s="4"/>
      <c r="CZ1483" s="4"/>
      <c r="DA1483" s="4"/>
      <c r="DB1483" s="4"/>
      <c r="DC1483" s="4"/>
      <c r="DD1483" s="4"/>
      <c r="DE1483" s="4"/>
      <c r="DF1483" s="4"/>
      <c r="DG1483" s="4"/>
      <c r="DH1483" s="14"/>
      <c r="DI1483" s="4"/>
      <c r="DJ1483" s="4"/>
      <c r="DK1483" s="4"/>
      <c r="DL1483" s="4"/>
    </row>
    <row r="1484" spans="1:11" ht="12.75">
      <c r="A1484" s="56">
        <f t="shared" si="184"/>
        <v>86</v>
      </c>
      <c r="B1484" s="57">
        <f t="shared" si="185"/>
        <v>66</v>
      </c>
      <c r="C1484" s="58">
        <f t="shared" si="186"/>
        <v>47</v>
      </c>
      <c r="D1484" s="59">
        <f t="shared" si="187"/>
        <v>63</v>
      </c>
      <c r="H1484" s="65">
        <f>(1000/LN(H$3/H$4))*LN(H$3/(EXP(LN(I$3)-I1484/(1000/LN(I$3/I$4)))+EXP(LN(J$3)-J1484/(1000/LN(J$3/J$4)))+EXP(LN(K$3)-K1484/(1000/LN(K$3/K$4)))))</f>
        <v>1.259550942184123E-13</v>
      </c>
      <c r="I1484" s="66">
        <f t="shared" si="188"/>
        <v>0</v>
      </c>
      <c r="J1484" s="67">
        <f t="shared" si="189"/>
        <v>0</v>
      </c>
      <c r="K1484" s="68">
        <f t="shared" si="190"/>
        <v>0</v>
      </c>
    </row>
    <row r="1485" spans="1:11" ht="12.75">
      <c r="A1485" s="56">
        <f t="shared" si="184"/>
        <v>86</v>
      </c>
      <c r="B1485" s="57">
        <f t="shared" si="185"/>
        <v>66</v>
      </c>
      <c r="C1485" s="58">
        <f t="shared" si="186"/>
        <v>47</v>
      </c>
      <c r="D1485" s="59">
        <f t="shared" si="187"/>
        <v>63</v>
      </c>
      <c r="H1485" s="65">
        <f>(1000/LN(H$3/H$4))*LN(H$3/(EXP(LN(I$3)-I1485/(1000/LN(I$3/I$4)))+EXP(LN(J$3)-J1485/(1000/LN(J$3/J$4)))+EXP(LN(K$3)-K1485/(1000/LN(K$3/K$4)))))</f>
        <v>1.259550942184123E-13</v>
      </c>
      <c r="I1485" s="66">
        <f t="shared" si="188"/>
        <v>0</v>
      </c>
      <c r="J1485" s="67">
        <f t="shared" si="189"/>
        <v>0</v>
      </c>
      <c r="K1485" s="68">
        <f t="shared" si="190"/>
        <v>0</v>
      </c>
    </row>
    <row r="1486" spans="1:11" ht="12.75">
      <c r="A1486" s="56">
        <f t="shared" si="184"/>
        <v>86</v>
      </c>
      <c r="B1486" s="57">
        <f t="shared" si="185"/>
        <v>66</v>
      </c>
      <c r="C1486" s="58">
        <f t="shared" si="186"/>
        <v>47</v>
      </c>
      <c r="D1486" s="59">
        <f t="shared" si="187"/>
        <v>63</v>
      </c>
      <c r="H1486" s="65">
        <f>(1000/LN(H$3/H$4))*LN(H$3/(EXP(LN(I$3)-I1486/(1000/LN(I$3/I$4)))+EXP(LN(J$3)-J1486/(1000/LN(J$3/J$4)))+EXP(LN(K$3)-K1486/(1000/LN(K$3/K$4)))))</f>
        <v>1.259550942184123E-13</v>
      </c>
      <c r="I1486" s="66">
        <f t="shared" si="188"/>
        <v>0</v>
      </c>
      <c r="J1486" s="67">
        <f t="shared" si="189"/>
        <v>0</v>
      </c>
      <c r="K1486" s="68">
        <f t="shared" si="190"/>
        <v>0</v>
      </c>
    </row>
    <row r="1487" spans="1:11" ht="12.75">
      <c r="A1487" s="56">
        <f t="shared" si="184"/>
        <v>86</v>
      </c>
      <c r="B1487" s="57">
        <f t="shared" si="185"/>
        <v>66</v>
      </c>
      <c r="C1487" s="58">
        <f t="shared" si="186"/>
        <v>47</v>
      </c>
      <c r="D1487" s="59">
        <f t="shared" si="187"/>
        <v>63</v>
      </c>
      <c r="H1487" s="65">
        <f>(1000/LN(H$3/H$4))*LN(H$3/(EXP(LN(I$3)-I1487/(1000/LN(I$3/I$4)))+EXP(LN(J$3)-J1487/(1000/LN(J$3/J$4)))+EXP(LN(K$3)-K1487/(1000/LN(K$3/K$4)))))</f>
        <v>1.259550942184123E-13</v>
      </c>
      <c r="I1487" s="66">
        <f t="shared" si="188"/>
        <v>0</v>
      </c>
      <c r="J1487" s="67">
        <f t="shared" si="189"/>
        <v>0</v>
      </c>
      <c r="K1487" s="68">
        <f t="shared" si="190"/>
        <v>0</v>
      </c>
    </row>
    <row r="1488" spans="1:11" ht="12.75">
      <c r="A1488" s="56">
        <f t="shared" si="184"/>
        <v>86</v>
      </c>
      <c r="B1488" s="57">
        <f t="shared" si="185"/>
        <v>66</v>
      </c>
      <c r="C1488" s="58">
        <f t="shared" si="186"/>
        <v>47</v>
      </c>
      <c r="D1488" s="59">
        <f t="shared" si="187"/>
        <v>63</v>
      </c>
      <c r="H1488" s="65">
        <f>(1000/LN(H$3/H$4))*LN(H$3/(EXP(LN(I$3)-I1488/(1000/LN(I$3/I$4)))+EXP(LN(J$3)-J1488/(1000/LN(J$3/J$4)))+EXP(LN(K$3)-K1488/(1000/LN(K$3/K$4)))))</f>
        <v>1.259550942184123E-13</v>
      </c>
      <c r="I1488" s="66">
        <f t="shared" si="188"/>
        <v>0</v>
      </c>
      <c r="J1488" s="67">
        <f t="shared" si="189"/>
        <v>0</v>
      </c>
      <c r="K1488" s="68">
        <f t="shared" si="190"/>
        <v>0</v>
      </c>
    </row>
  </sheetData>
  <sheetProtection/>
  <mergeCells count="4">
    <mergeCell ref="A1:A2"/>
    <mergeCell ref="B1:B2"/>
    <mergeCell ref="C1:C2"/>
    <mergeCell ref="D1:D2"/>
  </mergeCells>
  <hyperlinks>
    <hyperlink ref="BB1" r:id="rId1" display="BBC"/>
    <hyperlink ref="BA1" r:id="rId2" display="Hot Press"/>
    <hyperlink ref="M1" r:id="rId3" display="Eye Weekley"/>
    <hyperlink ref="BC1" r:id="rId4" display="DJ Mag"/>
    <hyperlink ref="O1" r:id="rId5" display="Blender"/>
    <hyperlink ref="Q1" r:id="rId6" display="Eye Weekly Canadian poll"/>
    <hyperlink ref="U1" r:id="rId7" display="Pitchfork"/>
    <hyperlink ref="W1" r:id="rId8" display="Rolling Stone"/>
    <hyperlink ref="Y1" r:id="rId9" display="Stylus"/>
    <hyperlink ref="AA1" r:id="rId10" display="Treble"/>
    <hyperlink ref="BD1" r:id="rId11" display="NME"/>
    <hyperlink ref="BE1" r:id="rId12" display="Observer"/>
    <hyperlink ref="BG1" r:id="rId13" display="Planet Sound"/>
    <hyperlink ref="CD1" r:id="rId14" display="Dagsavisen"/>
    <hyperlink ref="CG1" r:id="rId15" display="Les Inrockuptibles"/>
    <hyperlink ref="CI1" r:id="rId16" display="Laut"/>
    <hyperlink ref="CJ1" r:id="rId17" display="Muzikalia"/>
    <hyperlink ref="CK1" r:id="rId18" display="Radio P3"/>
    <hyperlink ref="CL1" r:id="rId19" display="Plattentests"/>
    <hyperlink ref="CM1" r:id="rId20" display="Porcys"/>
    <hyperlink ref="CN1" r:id="rId21" display="Rock De Lux"/>
    <hyperlink ref="CO1" r:id="rId22" display="Spex"/>
    <hyperlink ref="CP1" r:id="rId23" display="Trax"/>
    <hyperlink ref="CQ1" r:id="rId24" display="Zundfunk"/>
    <hyperlink ref="P1" r:id="rId25" display="Eye Weekly writers"/>
    <hyperlink ref="R1" r:id="rId26" display="Grammy"/>
    <hyperlink ref="Z1" r:id="rId27" display="TinyMixTapes"/>
    <hyperlink ref="AB1" r:id="rId28" display="Village Voice Pazz &amp; Jop"/>
    <hyperlink ref="BF1" r:id="rId29" display="Playlouder"/>
    <hyperlink ref="CB1" r:id="rId30" display="Rockmusica"/>
    <hyperlink ref="CC1" r:id="rId31" display="Eins Live"/>
  </hyperlinks>
  <printOptions/>
  <pageMargins left="0.7" right="0.7" top="0.75" bottom="0.75" header="0.3" footer="0.3"/>
  <pageSetup horizontalDpi="600" verticalDpi="600" orientation="portrait" r:id="rId33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Murphy</dc:creator>
  <cp:keywords/>
  <dc:description/>
  <cp:lastModifiedBy>Henrik</cp:lastModifiedBy>
  <dcterms:created xsi:type="dcterms:W3CDTF">2009-12-08T06:06:38Z</dcterms:created>
  <dcterms:modified xsi:type="dcterms:W3CDTF">2013-06-20T14:12:25Z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